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820" windowHeight="14580" activeTab="0"/>
  </bookViews>
  <sheets>
    <sheet name="AllData" sheetId="1" r:id="rId1"/>
    <sheet name="Chart1" sheetId="2" r:id="rId2"/>
    <sheet name="Data-0" sheetId="3" r:id="rId3"/>
    <sheet name="Table Extract" sheetId="4" r:id="rId4"/>
  </sheets>
  <definedNames/>
  <calcPr fullCalcOnLoad="1"/>
</workbook>
</file>

<file path=xl/sharedStrings.xml><?xml version="1.0" encoding="utf-8"?>
<sst xmlns="http://schemas.openxmlformats.org/spreadsheetml/2006/main" count="832" uniqueCount="361">
  <si>
    <t>Diego Garcia Main Is</t>
  </si>
  <si>
    <t>East Island</t>
  </si>
  <si>
    <t>Middle Island</t>
  </si>
  <si>
    <t>West Island</t>
  </si>
  <si>
    <t>Anniversary</t>
  </si>
  <si>
    <t>Danger</t>
  </si>
  <si>
    <t>Sea Cow</t>
  </si>
  <si>
    <t>Eagle</t>
  </si>
  <si>
    <t>West Brother</t>
  </si>
  <si>
    <t>Middle Brother</t>
  </si>
  <si>
    <t>Resurgent</t>
  </si>
  <si>
    <t>East Brother</t>
  </si>
  <si>
    <t>Nelson</t>
  </si>
  <si>
    <t>Coin</t>
  </si>
  <si>
    <t>Anglais</t>
  </si>
  <si>
    <t>Monpatre</t>
  </si>
  <si>
    <t>Gabrielle</t>
  </si>
  <si>
    <t>Poule</t>
  </si>
  <si>
    <t>Petite Soeur</t>
  </si>
  <si>
    <t>Grand Soeur</t>
  </si>
  <si>
    <t>Finon</t>
  </si>
  <si>
    <t>Verte</t>
  </si>
  <si>
    <t>Manon</t>
  </si>
  <si>
    <t>Pierre</t>
  </si>
  <si>
    <t>Petite Mapou</t>
  </si>
  <si>
    <t>Grande Mapou</t>
  </si>
  <si>
    <t>Diamante</t>
  </si>
  <si>
    <t>Petit Passe</t>
  </si>
  <si>
    <t>Passe</t>
  </si>
  <si>
    <t>Moresby</t>
  </si>
  <si>
    <t>St Brandon</t>
  </si>
  <si>
    <t>Parasol</t>
  </si>
  <si>
    <t>Longue</t>
  </si>
  <si>
    <t>Grande Bois Mangue</t>
  </si>
  <si>
    <t>Petite Bois Mangue</t>
  </si>
  <si>
    <t>Manoel</t>
  </si>
  <si>
    <t>Little Yeye</t>
  </si>
  <si>
    <t>Yeye</t>
  </si>
  <si>
    <t>Petite Coquillage</t>
  </si>
  <si>
    <t>Grande Coquillage</t>
  </si>
  <si>
    <t>Coin du Mire</t>
  </si>
  <si>
    <t>Vache Marine</t>
  </si>
  <si>
    <t>Fouquet</t>
  </si>
  <si>
    <t>Mapou du Coin</t>
  </si>
  <si>
    <t>Boddam</t>
  </si>
  <si>
    <t>Diable</t>
  </si>
  <si>
    <t>Mapou</t>
  </si>
  <si>
    <t>Takamaka</t>
  </si>
  <si>
    <t>Sepulture</t>
  </si>
  <si>
    <t>Jacobin</t>
  </si>
  <si>
    <t>Sel</t>
  </si>
  <si>
    <t>Soudest</t>
  </si>
  <si>
    <t>Carre Pate</t>
  </si>
  <si>
    <t>Lubine</t>
  </si>
  <si>
    <t>Sipaille</t>
  </si>
  <si>
    <t>Frigates</t>
  </si>
  <si>
    <t>DIEGO GARCIA</t>
  </si>
  <si>
    <t>GREAT BANK</t>
  </si>
  <si>
    <t>PEROS BANHOS</t>
  </si>
  <si>
    <t>SALOMONS</t>
  </si>
  <si>
    <t>EGMONT</t>
  </si>
  <si>
    <t>TOTALS</t>
  </si>
  <si>
    <t>native?</t>
  </si>
  <si>
    <t>code</t>
  </si>
  <si>
    <t>Species                                AREA (hectares)</t>
  </si>
  <si>
    <t>freq</t>
  </si>
  <si>
    <t>natives</t>
  </si>
  <si>
    <t>all species</t>
  </si>
  <si>
    <t>n</t>
  </si>
  <si>
    <t xml:space="preserve"> </t>
  </si>
  <si>
    <t>Dracaena fragrans</t>
  </si>
  <si>
    <t>Small composite</t>
  </si>
  <si>
    <t>Native totals</t>
  </si>
  <si>
    <t>Totals</t>
  </si>
  <si>
    <r>
      <t>Achyranthes aspera var. velutina</t>
    </r>
    <r>
      <rPr>
        <sz val="8"/>
        <rFont val="Arial"/>
        <family val="2"/>
      </rPr>
      <t xml:space="preserve">  (Hook &amp; Arn)</t>
    </r>
  </si>
  <si>
    <r>
      <t>Argusia (Tournefortia) argentea</t>
    </r>
    <r>
      <rPr>
        <sz val="8"/>
        <rFont val="Arial"/>
        <family val="2"/>
      </rPr>
      <t xml:space="preserve"> (L.f.) Heine</t>
    </r>
  </si>
  <si>
    <r>
      <t>Asplenium longissimum</t>
    </r>
    <r>
      <rPr>
        <sz val="8"/>
        <rFont val="Arial"/>
        <family val="2"/>
      </rPr>
      <t xml:space="preserve"> Bl.</t>
    </r>
  </si>
  <si>
    <r>
      <t>Asplenium macrophyllum</t>
    </r>
    <r>
      <rPr>
        <sz val="8"/>
        <rFont val="Arial"/>
        <family val="2"/>
      </rPr>
      <t xml:space="preserve"> Sw.</t>
    </r>
  </si>
  <si>
    <r>
      <t>Asplenium nidus</t>
    </r>
    <r>
      <rPr>
        <sz val="8"/>
        <rFont val="Arial"/>
        <family val="2"/>
      </rPr>
      <t xml:space="preserve"> L.</t>
    </r>
  </si>
  <si>
    <r>
      <t>Bacopa monnieri</t>
    </r>
    <r>
      <rPr>
        <sz val="8"/>
        <rFont val="Arial"/>
        <family val="2"/>
      </rPr>
      <t xml:space="preserve"> (L.) Pennell.</t>
    </r>
  </si>
  <si>
    <r>
      <t>Barringtonia asiatica</t>
    </r>
    <r>
      <rPr>
        <sz val="8"/>
        <rFont val="Arial"/>
        <family val="2"/>
      </rPr>
      <t xml:space="preserve"> (L.) Kurz</t>
    </r>
  </si>
  <si>
    <r>
      <t>Boerhavia repens</t>
    </r>
    <r>
      <rPr>
        <sz val="8"/>
        <rFont val="Arial"/>
        <family val="2"/>
      </rPr>
      <t xml:space="preserve"> L.</t>
    </r>
  </si>
  <si>
    <r>
      <t>Caesalpina bonduc</t>
    </r>
    <r>
      <rPr>
        <sz val="8"/>
        <rFont val="Arial"/>
        <family val="2"/>
      </rPr>
      <t xml:space="preserve"> (L.) Roxb.</t>
    </r>
  </si>
  <si>
    <r>
      <t>Calophyllum inophyllum</t>
    </r>
    <r>
      <rPr>
        <sz val="8"/>
        <rFont val="Arial"/>
        <family val="2"/>
      </rPr>
      <t xml:space="preserve"> L.</t>
    </r>
  </si>
  <si>
    <r>
      <t>Canavalia cathartica</t>
    </r>
    <r>
      <rPr>
        <sz val="8"/>
        <rFont val="Arial"/>
        <family val="2"/>
      </rPr>
      <t xml:space="preserve"> Thou.</t>
    </r>
  </si>
  <si>
    <r>
      <t>Cassytha filiformis</t>
    </r>
    <r>
      <rPr>
        <sz val="8"/>
        <rFont val="Arial"/>
        <family val="2"/>
      </rPr>
      <t xml:space="preserve"> L.</t>
    </r>
  </si>
  <si>
    <r>
      <t>Casuarina equisetifolia</t>
    </r>
    <r>
      <rPr>
        <sz val="8"/>
        <rFont val="Arial"/>
        <family val="2"/>
      </rPr>
      <t xml:space="preserve"> L.</t>
    </r>
  </si>
  <si>
    <r>
      <t>Cocos nucifera</t>
    </r>
    <r>
      <rPr>
        <sz val="8"/>
        <rFont val="Arial"/>
        <family val="2"/>
      </rPr>
      <t xml:space="preserve"> L.</t>
    </r>
  </si>
  <si>
    <r>
      <t>Cordia subcordata</t>
    </r>
    <r>
      <rPr>
        <sz val="8"/>
        <rFont val="Arial"/>
        <family val="2"/>
      </rPr>
      <t xml:space="preserve"> Lam.</t>
    </r>
  </si>
  <si>
    <r>
      <t>Cyclosorus interruptus</t>
    </r>
    <r>
      <rPr>
        <sz val="8"/>
        <rFont val="Arial"/>
        <family val="2"/>
      </rPr>
      <t xml:space="preserve"> (Willd.) Ito</t>
    </r>
  </si>
  <si>
    <r>
      <t>Eleocharis geniculata</t>
    </r>
    <r>
      <rPr>
        <sz val="8"/>
        <rFont val="Arial"/>
        <family val="2"/>
      </rPr>
      <t xml:space="preserve"> (L.) Roem and Schult</t>
    </r>
  </si>
  <si>
    <r>
      <t>Fimbristylis cymosa</t>
    </r>
    <r>
      <rPr>
        <sz val="8"/>
        <rFont val="Arial"/>
        <family val="2"/>
      </rPr>
      <t xml:space="preserve"> R.Br.</t>
    </r>
  </si>
  <si>
    <r>
      <t>Guettarda speciosa</t>
    </r>
    <r>
      <rPr>
        <sz val="8"/>
        <rFont val="Arial"/>
        <family val="2"/>
      </rPr>
      <t xml:space="preserve"> L.</t>
    </r>
  </si>
  <si>
    <r>
      <t>Halophila decipiens</t>
    </r>
    <r>
      <rPr>
        <sz val="8"/>
        <rFont val="Arial"/>
        <family val="2"/>
      </rPr>
      <t xml:space="preserve"> Ostenfeld</t>
    </r>
  </si>
  <si>
    <r>
      <t>Hernandia sonora</t>
    </r>
    <r>
      <rPr>
        <sz val="8"/>
        <rFont val="Arial"/>
        <family val="2"/>
      </rPr>
      <t xml:space="preserve"> L.</t>
    </r>
  </si>
  <si>
    <r>
      <t>Intsia bijuga</t>
    </r>
    <r>
      <rPr>
        <sz val="8"/>
        <rFont val="Arial"/>
        <family val="2"/>
      </rPr>
      <t xml:space="preserve"> (Colebr.) O.Ktze</t>
    </r>
  </si>
  <si>
    <r>
      <t>Ipomoea macrantha</t>
    </r>
    <r>
      <rPr>
        <sz val="8"/>
        <rFont val="Arial"/>
        <family val="2"/>
      </rPr>
      <t xml:space="preserve"> Roem &amp; Schult</t>
    </r>
  </si>
  <si>
    <r>
      <t>Ipomoea pes-caprae</t>
    </r>
    <r>
      <rPr>
        <sz val="8"/>
        <rFont val="Arial"/>
        <family val="2"/>
      </rPr>
      <t xml:space="preserve"> (L.) R.Br</t>
    </r>
  </si>
  <si>
    <r>
      <t>Lagrezia micrantha</t>
    </r>
    <r>
      <rPr>
        <sz val="8"/>
        <rFont val="Arial"/>
        <family val="2"/>
      </rPr>
      <t xml:space="preserve"> (Bak.)Schinz.</t>
    </r>
  </si>
  <si>
    <r>
      <t>Lagrezia oligomeroides</t>
    </r>
    <r>
      <rPr>
        <sz val="8"/>
        <rFont val="Arial"/>
        <family val="2"/>
      </rPr>
      <t xml:space="preserve"> (C.H.Wright) Fosberg</t>
    </r>
  </si>
  <si>
    <r>
      <t>Lepturus repens</t>
    </r>
    <r>
      <rPr>
        <sz val="8"/>
        <rFont val="Arial"/>
        <family val="2"/>
      </rPr>
      <t xml:space="preserve"> (G. Forst.) R.Br.</t>
    </r>
  </si>
  <si>
    <r>
      <t>Lippia nodiflora</t>
    </r>
    <r>
      <rPr>
        <sz val="8"/>
        <rFont val="Arial"/>
        <family val="2"/>
      </rPr>
      <t xml:space="preserve"> L.</t>
    </r>
  </si>
  <si>
    <r>
      <t>Lumnitzera racemosa</t>
    </r>
    <r>
      <rPr>
        <sz val="8"/>
        <rFont val="Arial"/>
        <family val="2"/>
      </rPr>
      <t xml:space="preserve"> Willd.</t>
    </r>
  </si>
  <si>
    <r>
      <t>Morinda citrifolia</t>
    </r>
    <r>
      <rPr>
        <sz val="8"/>
        <rFont val="Arial"/>
        <family val="2"/>
      </rPr>
      <t xml:space="preserve"> L.</t>
    </r>
  </si>
  <si>
    <r>
      <t>Pemphis acidula</t>
    </r>
    <r>
      <rPr>
        <sz val="8"/>
        <rFont val="Arial"/>
        <family val="2"/>
      </rPr>
      <t xml:space="preserve"> Forst.</t>
    </r>
  </si>
  <si>
    <r>
      <t>Pisonia grandis</t>
    </r>
    <r>
      <rPr>
        <sz val="8"/>
        <rFont val="Arial"/>
        <family val="2"/>
      </rPr>
      <t xml:space="preserve"> L.</t>
    </r>
  </si>
  <si>
    <r>
      <t>Portulaca oleracea</t>
    </r>
    <r>
      <rPr>
        <sz val="8"/>
        <rFont val="Arial"/>
        <family val="2"/>
      </rPr>
      <t xml:space="preserve"> L.</t>
    </r>
  </si>
  <si>
    <r>
      <t>Premna obtusifolia</t>
    </r>
    <r>
      <rPr>
        <sz val="8"/>
        <rFont val="Arial"/>
        <family val="2"/>
      </rPr>
      <t xml:space="preserve"> R.Br</t>
    </r>
  </si>
  <si>
    <r>
      <t>Rhizophora mucronata</t>
    </r>
    <r>
      <rPr>
        <sz val="8"/>
        <rFont val="Arial"/>
        <family val="2"/>
      </rPr>
      <t xml:space="preserve"> L. </t>
    </r>
  </si>
  <si>
    <r>
      <t>Sida pusilla</t>
    </r>
    <r>
      <rPr>
        <sz val="8"/>
        <rFont val="Arial"/>
        <family val="2"/>
      </rPr>
      <t xml:space="preserve"> Cav.</t>
    </r>
  </si>
  <si>
    <r>
      <t>Suriana maritima</t>
    </r>
    <r>
      <rPr>
        <sz val="8"/>
        <rFont val="Arial"/>
        <family val="2"/>
      </rPr>
      <t xml:space="preserve"> L. </t>
    </r>
  </si>
  <si>
    <r>
      <t>Thalassodendron cilatum</t>
    </r>
    <r>
      <rPr>
        <sz val="8"/>
        <rFont val="Arial"/>
        <family val="2"/>
      </rPr>
      <t xml:space="preserve"> (Forssk.) den Hartog</t>
    </r>
  </si>
  <si>
    <r>
      <t>Vigna marina</t>
    </r>
    <r>
      <rPr>
        <sz val="8"/>
        <rFont val="Arial"/>
        <family val="2"/>
      </rPr>
      <t xml:space="preserve"> (Burm) Merr.</t>
    </r>
  </si>
  <si>
    <r>
      <t>Abutilon indicum</t>
    </r>
    <r>
      <rPr>
        <sz val="8"/>
        <rFont val="Arial"/>
        <family val="2"/>
      </rPr>
      <t xml:space="preserve"> (L.) Sweet</t>
    </r>
  </si>
  <si>
    <r>
      <t>Acalypha indica</t>
    </r>
    <r>
      <rPr>
        <sz val="8"/>
        <rFont val="Arial"/>
        <family val="2"/>
      </rPr>
      <t xml:space="preserve"> L.</t>
    </r>
  </si>
  <si>
    <r>
      <t>Aerva Ianata</t>
    </r>
    <r>
      <rPr>
        <sz val="8"/>
        <rFont val="Arial"/>
        <family val="2"/>
      </rPr>
      <t xml:space="preserve"> (L.) Wall</t>
    </r>
  </si>
  <si>
    <r>
      <t>Aeschynomene americana L. var. glandulosa</t>
    </r>
    <r>
      <rPr>
        <sz val="8"/>
        <rFont val="Arial"/>
        <family val="2"/>
      </rPr>
      <t xml:space="preserve"> (Poir.) Rudd</t>
    </r>
  </si>
  <si>
    <r>
      <t>Ageratum conyzoides</t>
    </r>
    <r>
      <rPr>
        <sz val="8"/>
        <rFont val="Arial"/>
        <family val="2"/>
      </rPr>
      <t xml:space="preserve"> L.</t>
    </r>
  </si>
  <si>
    <r>
      <t>Aglaonima commutatum</t>
    </r>
    <r>
      <rPr>
        <sz val="8"/>
        <rFont val="Arial"/>
        <family val="2"/>
      </rPr>
      <t xml:space="preserve"> Schott</t>
    </r>
  </si>
  <si>
    <r>
      <t>Allium</t>
    </r>
    <r>
      <rPr>
        <sz val="8"/>
        <rFont val="Arial"/>
        <family val="2"/>
      </rPr>
      <t xml:space="preserve"> sp.</t>
    </r>
  </si>
  <si>
    <r>
      <t>Alocasia macrorrhiza</t>
    </r>
    <r>
      <rPr>
        <sz val="8"/>
        <rFont val="Arial"/>
        <family val="2"/>
      </rPr>
      <t xml:space="preserve"> (L.) Schott.</t>
    </r>
  </si>
  <si>
    <r>
      <t>Alocasia plumbea</t>
    </r>
    <r>
      <rPr>
        <sz val="8"/>
        <rFont val="Arial"/>
        <family val="2"/>
      </rPr>
      <t xml:space="preserve"> van Houtte</t>
    </r>
  </si>
  <si>
    <r>
      <t>Amaranthus viridis</t>
    </r>
    <r>
      <rPr>
        <sz val="8"/>
        <rFont val="Arial"/>
        <family val="2"/>
      </rPr>
      <t xml:space="preserve"> L.</t>
    </r>
  </si>
  <si>
    <r>
      <t>Amphineuron opulentum</t>
    </r>
    <r>
      <rPr>
        <sz val="8"/>
        <rFont val="Arial"/>
        <family val="2"/>
      </rPr>
      <t xml:space="preserve"> (Kaulf.) Holttum</t>
    </r>
  </si>
  <si>
    <r>
      <t>Andropogon bicornis</t>
    </r>
    <r>
      <rPr>
        <sz val="8"/>
        <rFont val="Arial"/>
        <family val="2"/>
      </rPr>
      <t xml:space="preserve"> L.</t>
    </r>
  </si>
  <si>
    <r>
      <t>Artocarpus altilis</t>
    </r>
    <r>
      <rPr>
        <sz val="8"/>
        <rFont val="Arial"/>
        <family val="2"/>
      </rPr>
      <t xml:space="preserve"> (Park.) Fosb.</t>
    </r>
  </si>
  <si>
    <r>
      <t>Asclepias curassavica</t>
    </r>
    <r>
      <rPr>
        <sz val="8"/>
        <rFont val="Arial"/>
        <family val="2"/>
      </rPr>
      <t xml:space="preserve"> L.</t>
    </r>
  </si>
  <si>
    <r>
      <t>Asparagus plumosus</t>
    </r>
    <r>
      <rPr>
        <sz val="8"/>
        <rFont val="Arial"/>
        <family val="2"/>
      </rPr>
      <t xml:space="preserve"> Baker</t>
    </r>
  </si>
  <si>
    <r>
      <t>Averrhoa bilimbi</t>
    </r>
    <r>
      <rPr>
        <sz val="8"/>
        <rFont val="Arial"/>
        <family val="2"/>
      </rPr>
      <t xml:space="preserve"> L.</t>
    </r>
  </si>
  <si>
    <r>
      <t>Bambusa vulgaris</t>
    </r>
    <r>
      <rPr>
        <sz val="8"/>
        <rFont val="Arial"/>
        <family val="2"/>
      </rPr>
      <t xml:space="preserve"> Schrad. ex Wendl.</t>
    </r>
  </si>
  <si>
    <r>
      <t>Bidens pilosa</t>
    </r>
    <r>
      <rPr>
        <sz val="8"/>
        <rFont val="Arial"/>
        <family val="2"/>
      </rPr>
      <t xml:space="preserve"> L.</t>
    </r>
  </si>
  <si>
    <r>
      <t>Bothriochloa bladhii</t>
    </r>
    <r>
      <rPr>
        <sz val="8"/>
        <rFont val="Arial"/>
        <family val="2"/>
      </rPr>
      <t xml:space="preserve"> (Retz.) Blake.</t>
    </r>
  </si>
  <si>
    <r>
      <t>Bourgainvillea spectabilis</t>
    </r>
    <r>
      <rPr>
        <sz val="8"/>
        <rFont val="Arial"/>
        <family val="2"/>
      </rPr>
      <t xml:space="preserve"> Willd</t>
    </r>
  </si>
  <si>
    <r>
      <t>Brachiaria subquadripara</t>
    </r>
    <r>
      <rPr>
        <sz val="8"/>
        <rFont val="Arial"/>
        <family val="2"/>
      </rPr>
      <t xml:space="preserve"> (Trin.) Hitchc.</t>
    </r>
  </si>
  <si>
    <r>
      <t>Brassica</t>
    </r>
    <r>
      <rPr>
        <sz val="8"/>
        <rFont val="Arial"/>
        <family val="2"/>
      </rPr>
      <t xml:space="preserve"> sp.</t>
    </r>
  </si>
  <si>
    <r>
      <t>Breynia disticha</t>
    </r>
    <r>
      <rPr>
        <sz val="8"/>
        <rFont val="Arial"/>
        <family val="2"/>
      </rPr>
      <t xml:space="preserve"> Forst.</t>
    </r>
  </si>
  <si>
    <r>
      <t>Buchnera hispida</t>
    </r>
    <r>
      <rPr>
        <sz val="8"/>
        <rFont val="Arial"/>
        <family val="2"/>
      </rPr>
      <t xml:space="preserve"> Buch.</t>
    </r>
  </si>
  <si>
    <r>
      <t>Bulbostylis puberula</t>
    </r>
    <r>
      <rPr>
        <sz val="8"/>
        <rFont val="Arial"/>
        <family val="2"/>
      </rPr>
      <t xml:space="preserve"> (Poir.) C.B.Cl.</t>
    </r>
  </si>
  <si>
    <r>
      <t>Caladium bicolor</t>
    </r>
    <r>
      <rPr>
        <sz val="8"/>
        <rFont val="Arial"/>
        <family val="2"/>
      </rPr>
      <t xml:space="preserve"> (Ait.) Vent</t>
    </r>
  </si>
  <si>
    <r>
      <t>Calopogonium mucunoides</t>
    </r>
    <r>
      <rPr>
        <sz val="8"/>
        <rFont val="Arial"/>
        <family val="2"/>
      </rPr>
      <t xml:space="preserve"> Desv.</t>
    </r>
  </si>
  <si>
    <r>
      <t>Canvalia rosea</t>
    </r>
    <r>
      <rPr>
        <sz val="8"/>
        <rFont val="Arial"/>
        <family val="2"/>
      </rPr>
      <t xml:space="preserve"> (Sw.)DC.</t>
    </r>
  </si>
  <si>
    <r>
      <t>Capiscum frutescens</t>
    </r>
    <r>
      <rPr>
        <sz val="8"/>
        <rFont val="Arial"/>
        <family val="2"/>
      </rPr>
      <t xml:space="preserve"> L.</t>
    </r>
  </si>
  <si>
    <r>
      <t>Carica papaya</t>
    </r>
    <r>
      <rPr>
        <sz val="8"/>
        <rFont val="Arial"/>
        <family val="2"/>
      </rPr>
      <t xml:space="preserve"> L.</t>
    </r>
  </si>
  <si>
    <r>
      <t>Catharanthus roseus</t>
    </r>
    <r>
      <rPr>
        <sz val="8"/>
        <rFont val="Arial"/>
        <family val="2"/>
      </rPr>
      <t xml:space="preserve"> (L.) G. Don.</t>
    </r>
  </si>
  <si>
    <r>
      <t>Cenchrus echinatus</t>
    </r>
    <r>
      <rPr>
        <sz val="8"/>
        <rFont val="Arial"/>
        <family val="2"/>
      </rPr>
      <t xml:space="preserve">  L.</t>
    </r>
  </si>
  <si>
    <r>
      <t>Ceiba pentandra</t>
    </r>
    <r>
      <rPr>
        <sz val="8"/>
        <rFont val="Arial"/>
        <family val="2"/>
      </rPr>
      <t xml:space="preserve"> (L.) Gaertn.</t>
    </r>
  </si>
  <si>
    <r>
      <t>Centella asiatica</t>
    </r>
    <r>
      <rPr>
        <sz val="8"/>
        <rFont val="Arial"/>
        <family val="2"/>
      </rPr>
      <t xml:space="preserve"> (L.) Urb.</t>
    </r>
  </si>
  <si>
    <r>
      <t>Cerbera manghas</t>
    </r>
    <r>
      <rPr>
        <sz val="8"/>
        <rFont val="Arial"/>
        <family val="2"/>
      </rPr>
      <t xml:space="preserve"> L.</t>
    </r>
  </si>
  <si>
    <r>
      <t>Chloris barbata</t>
    </r>
    <r>
      <rPr>
        <sz val="8"/>
        <rFont val="Arial"/>
        <family val="2"/>
      </rPr>
      <t xml:space="preserve"> Swartz</t>
    </r>
  </si>
  <si>
    <r>
      <t>Chlorophytum comosum</t>
    </r>
    <r>
      <rPr>
        <sz val="8"/>
        <rFont val="Arial"/>
        <family val="2"/>
      </rPr>
      <t xml:space="preserve"> (Thunb.) Jacques</t>
    </r>
  </si>
  <si>
    <r>
      <t>Citrus aurantifolia</t>
    </r>
    <r>
      <rPr>
        <sz val="8"/>
        <rFont val="Arial"/>
        <family val="2"/>
      </rPr>
      <t xml:space="preserve"> (Christm.) Swingle</t>
    </r>
  </si>
  <si>
    <r>
      <t>Citrus aurantium</t>
    </r>
    <r>
      <rPr>
        <sz val="8"/>
        <rFont val="Arial"/>
        <family val="2"/>
      </rPr>
      <t xml:space="preserve"> L.</t>
    </r>
  </si>
  <si>
    <r>
      <t>Citrus limon</t>
    </r>
    <r>
      <rPr>
        <sz val="8"/>
        <rFont val="Arial"/>
        <family val="2"/>
      </rPr>
      <t xml:space="preserve"> (L.) Burm.f.</t>
    </r>
  </si>
  <si>
    <r>
      <t>Cleome  rutidosperma</t>
    </r>
    <r>
      <rPr>
        <sz val="8"/>
        <rFont val="Arial"/>
        <family val="2"/>
      </rPr>
      <t xml:space="preserve"> DC</t>
    </r>
  </si>
  <si>
    <r>
      <t>Cleome viscosa</t>
    </r>
    <r>
      <rPr>
        <sz val="8"/>
        <rFont val="Arial"/>
        <family val="2"/>
      </rPr>
      <t xml:space="preserve"> L.</t>
    </r>
  </si>
  <si>
    <r>
      <t>Colocasia esculenta</t>
    </r>
    <r>
      <rPr>
        <sz val="8"/>
        <rFont val="Arial"/>
        <family val="2"/>
      </rPr>
      <t xml:space="preserve"> (L.) Schott</t>
    </r>
  </si>
  <si>
    <r>
      <t>Commelina benghalensis</t>
    </r>
    <r>
      <rPr>
        <sz val="8"/>
        <rFont val="Arial"/>
        <family val="2"/>
      </rPr>
      <t xml:space="preserve"> L.</t>
    </r>
  </si>
  <si>
    <r>
      <t>Conyza canadensis</t>
    </r>
    <r>
      <rPr>
        <sz val="8"/>
        <rFont val="Arial"/>
        <family val="2"/>
      </rPr>
      <t xml:space="preserve"> (L.) Cronquist</t>
    </r>
  </si>
  <si>
    <r>
      <t>Corchorus aestuans</t>
    </r>
    <r>
      <rPr>
        <sz val="8"/>
        <rFont val="Arial"/>
        <family val="2"/>
      </rPr>
      <t xml:space="preserve"> L.</t>
    </r>
  </si>
  <si>
    <r>
      <t>Crinum asiaticum</t>
    </r>
    <r>
      <rPr>
        <sz val="8"/>
        <rFont val="Arial"/>
        <family val="2"/>
      </rPr>
      <t xml:space="preserve"> L.</t>
    </r>
  </si>
  <si>
    <r>
      <t>Crinum latifolium</t>
    </r>
    <r>
      <rPr>
        <sz val="8"/>
        <rFont val="Arial"/>
        <family val="2"/>
      </rPr>
      <t xml:space="preserve"> L.</t>
    </r>
  </si>
  <si>
    <r>
      <t>Crotalaria pallida</t>
    </r>
    <r>
      <rPr>
        <sz val="8"/>
        <rFont val="Arial"/>
        <family val="2"/>
      </rPr>
      <t xml:space="preserve"> Ait.</t>
    </r>
  </si>
  <si>
    <r>
      <t>Cucumis melo</t>
    </r>
    <r>
      <rPr>
        <sz val="8"/>
        <rFont val="Arial"/>
        <family val="2"/>
      </rPr>
      <t xml:space="preserve"> L.</t>
    </r>
  </si>
  <si>
    <r>
      <t>Cucurbita moschata</t>
    </r>
    <r>
      <rPr>
        <sz val="8"/>
        <rFont val="Arial"/>
        <family val="2"/>
      </rPr>
      <t xml:space="preserve"> (Duch. ex Lam) Poir</t>
    </r>
  </si>
  <si>
    <r>
      <t>Cynodon dactylon</t>
    </r>
    <r>
      <rPr>
        <sz val="8"/>
        <rFont val="Arial"/>
        <family val="2"/>
      </rPr>
      <t xml:space="preserve"> (L.) Pers.</t>
    </r>
  </si>
  <si>
    <r>
      <t>Cyperus compressus</t>
    </r>
    <r>
      <rPr>
        <sz val="8"/>
        <rFont val="Arial"/>
        <family val="2"/>
      </rPr>
      <t xml:space="preserve"> L.</t>
    </r>
  </si>
  <si>
    <r>
      <t>Cyperus difformis</t>
    </r>
    <r>
      <rPr>
        <sz val="8"/>
        <rFont val="Arial"/>
        <family val="2"/>
      </rPr>
      <t xml:space="preserve"> L.</t>
    </r>
  </si>
  <si>
    <r>
      <t>Cyperus dubius</t>
    </r>
    <r>
      <rPr>
        <sz val="8"/>
        <rFont val="Arial"/>
        <family val="2"/>
      </rPr>
      <t xml:space="preserve"> Rottb.</t>
    </r>
  </si>
  <si>
    <r>
      <t>Cyperus eragrostis</t>
    </r>
    <r>
      <rPr>
        <sz val="8"/>
        <rFont val="Arial"/>
        <family val="2"/>
      </rPr>
      <t xml:space="preserve"> Lam.</t>
    </r>
  </si>
  <si>
    <r>
      <t>Cyperus iria</t>
    </r>
    <r>
      <rPr>
        <sz val="8"/>
        <rFont val="Arial"/>
        <family val="2"/>
      </rPr>
      <t xml:space="preserve"> L.</t>
    </r>
  </si>
  <si>
    <r>
      <t>Cyperus ligularis</t>
    </r>
    <r>
      <rPr>
        <sz val="8"/>
        <rFont val="Arial"/>
        <family val="2"/>
      </rPr>
      <t xml:space="preserve"> L</t>
    </r>
  </si>
  <si>
    <r>
      <t>Cyperus rotundus</t>
    </r>
    <r>
      <rPr>
        <sz val="8"/>
        <rFont val="Arial"/>
        <family val="2"/>
      </rPr>
      <t xml:space="preserve"> L</t>
    </r>
  </si>
  <si>
    <r>
      <t>Cyperus sphacelatus</t>
    </r>
    <r>
      <rPr>
        <sz val="8"/>
        <rFont val="Arial"/>
        <family val="2"/>
      </rPr>
      <t xml:space="preserve"> Rottb.</t>
    </r>
  </si>
  <si>
    <r>
      <t>Cyperus surinamensis</t>
    </r>
    <r>
      <rPr>
        <sz val="8"/>
        <rFont val="Arial"/>
        <family val="2"/>
      </rPr>
      <t xml:space="preserve"> Rottb.</t>
    </r>
  </si>
  <si>
    <r>
      <t>Dactyloctenium ctenoides</t>
    </r>
    <r>
      <rPr>
        <sz val="8"/>
        <rFont val="Arial"/>
        <family val="2"/>
      </rPr>
      <t xml:space="preserve"> (Steud.) Bosser</t>
    </r>
  </si>
  <si>
    <r>
      <t>Delonix regia</t>
    </r>
    <r>
      <rPr>
        <sz val="8"/>
        <rFont val="Arial"/>
        <family val="2"/>
      </rPr>
      <t xml:space="preserve"> (Boj.ex Hook.) Raf.</t>
    </r>
  </si>
  <si>
    <r>
      <t>Dentella repens</t>
    </r>
    <r>
      <rPr>
        <sz val="8"/>
        <rFont val="Arial"/>
        <family val="2"/>
      </rPr>
      <t xml:space="preserve"> J.R. &amp; G. Forst.</t>
    </r>
  </si>
  <si>
    <r>
      <t>Dicanthium annulatum</t>
    </r>
    <r>
      <rPr>
        <sz val="8"/>
        <rFont val="Arial"/>
        <family val="2"/>
      </rPr>
      <t xml:space="preserve"> (Forsk.) Staph.</t>
    </r>
  </si>
  <si>
    <r>
      <t>Digitaria horizontalis</t>
    </r>
    <r>
      <rPr>
        <sz val="8"/>
        <rFont val="Arial"/>
        <family val="2"/>
      </rPr>
      <t xml:space="preserve"> Willd.</t>
    </r>
  </si>
  <si>
    <r>
      <t>Digitaria longiflora</t>
    </r>
    <r>
      <rPr>
        <sz val="8"/>
        <rFont val="Arial"/>
        <family val="2"/>
      </rPr>
      <t xml:space="preserve"> (Retz.) Pers.</t>
    </r>
  </si>
  <si>
    <r>
      <t>Digitaria setigera</t>
    </r>
    <r>
      <rPr>
        <sz val="8"/>
        <rFont val="Arial"/>
        <family val="2"/>
      </rPr>
      <t xml:space="preserve"> Roth</t>
    </r>
  </si>
  <si>
    <r>
      <t>Discorea</t>
    </r>
    <r>
      <rPr>
        <sz val="8"/>
        <rFont val="Arial"/>
        <family val="2"/>
      </rPr>
      <t xml:space="preserve"> sp.</t>
    </r>
  </si>
  <si>
    <r>
      <t>Dodonaea viscosa</t>
    </r>
    <r>
      <rPr>
        <sz val="8"/>
        <rFont val="Arial"/>
        <family val="2"/>
      </rPr>
      <t xml:space="preserve"> Jacq.</t>
    </r>
  </si>
  <si>
    <r>
      <t xml:space="preserve">Dracaena marginata </t>
    </r>
    <r>
      <rPr>
        <sz val="8"/>
        <rFont val="Arial"/>
        <family val="2"/>
      </rPr>
      <t>Lam.</t>
    </r>
  </si>
  <si>
    <r>
      <t>Ficus</t>
    </r>
    <r>
      <rPr>
        <sz val="8"/>
        <rFont val="Arial"/>
        <family val="2"/>
      </rPr>
      <t xml:space="preserve"> sp.</t>
    </r>
  </si>
  <si>
    <r>
      <t>Eleusine indica</t>
    </r>
    <r>
      <rPr>
        <sz val="8"/>
        <rFont val="Arial"/>
        <family val="2"/>
      </rPr>
      <t xml:space="preserve"> (L.) Gaertn.</t>
    </r>
  </si>
  <si>
    <r>
      <t>Enterolobium cyclocarpum</t>
    </r>
    <r>
      <rPr>
        <sz val="8"/>
        <rFont val="Arial"/>
        <family val="2"/>
      </rPr>
      <t xml:space="preserve"> Griseb.</t>
    </r>
  </si>
  <si>
    <r>
      <t>Episcia cupreata</t>
    </r>
    <r>
      <rPr>
        <sz val="8"/>
        <rFont val="Arial"/>
        <family val="2"/>
      </rPr>
      <t xml:space="preserve"> (Hook.) Hanst.</t>
    </r>
  </si>
  <si>
    <r>
      <t>Eragrostis subaequiglumis</t>
    </r>
    <r>
      <rPr>
        <sz val="8"/>
        <rFont val="Arial"/>
        <family val="2"/>
      </rPr>
      <t xml:space="preserve"> Renvoize</t>
    </r>
  </si>
  <si>
    <r>
      <t>Eragrostis tenella</t>
    </r>
    <r>
      <rPr>
        <sz val="8"/>
        <rFont val="Arial"/>
        <family val="2"/>
      </rPr>
      <t xml:space="preserve"> (L.) P. Beauv. var </t>
    </r>
    <r>
      <rPr>
        <i/>
        <sz val="8"/>
        <rFont val="Arial"/>
        <family val="2"/>
      </rPr>
      <t>insularis</t>
    </r>
    <r>
      <rPr>
        <sz val="8"/>
        <rFont val="Arial"/>
        <family val="2"/>
      </rPr>
      <t xml:space="preserve"> Hubb.</t>
    </r>
  </si>
  <si>
    <r>
      <t>Eriochloa procera</t>
    </r>
    <r>
      <rPr>
        <sz val="8"/>
        <rFont val="Arial"/>
        <family val="2"/>
      </rPr>
      <t xml:space="preserve"> (Retz.) C.E. Hubb.</t>
    </r>
  </si>
  <si>
    <r>
      <t>Erythrina variegata var. orientalis</t>
    </r>
    <r>
      <rPr>
        <sz val="8"/>
        <rFont val="Arial"/>
        <family val="2"/>
      </rPr>
      <t xml:space="preserve"> (L.) Merr.</t>
    </r>
  </si>
  <si>
    <r>
      <t>Epipremnum pinnatum</t>
    </r>
    <r>
      <rPr>
        <sz val="8"/>
        <rFont val="Arial"/>
        <family val="2"/>
      </rPr>
      <t xml:space="preserve"> (L.) Engl. cv. a</t>
    </r>
    <r>
      <rPr>
        <i/>
        <sz val="8"/>
        <rFont val="Arial"/>
        <family val="2"/>
      </rPr>
      <t>ureum</t>
    </r>
  </si>
  <si>
    <r>
      <t>Eugenia javanica</t>
    </r>
    <r>
      <rPr>
        <sz val="8"/>
        <rFont val="Arial"/>
        <family val="2"/>
      </rPr>
      <t xml:space="preserve"> Lam.</t>
    </r>
  </si>
  <si>
    <r>
      <t>Euphorbia cyathophora</t>
    </r>
    <r>
      <rPr>
        <sz val="8"/>
        <rFont val="Arial"/>
        <family val="2"/>
      </rPr>
      <t xml:space="preserve"> Murr.</t>
    </r>
  </si>
  <si>
    <r>
      <t>Euphorbia heterophylla</t>
    </r>
    <r>
      <rPr>
        <sz val="8"/>
        <rFont val="Arial"/>
        <family val="2"/>
      </rPr>
      <t xml:space="preserve"> L.</t>
    </r>
  </si>
  <si>
    <r>
      <t>Euphorbia hirta</t>
    </r>
    <r>
      <rPr>
        <sz val="8"/>
        <rFont val="Arial"/>
        <family val="2"/>
      </rPr>
      <t xml:space="preserve"> L.</t>
    </r>
  </si>
  <si>
    <r>
      <t>Euphorbia hypericifolia</t>
    </r>
    <r>
      <rPr>
        <sz val="8"/>
        <rFont val="Arial"/>
        <family val="2"/>
      </rPr>
      <t xml:space="preserve"> L</t>
    </r>
  </si>
  <si>
    <r>
      <t>Euphorbia prostrata</t>
    </r>
    <r>
      <rPr>
        <sz val="8"/>
        <rFont val="Arial"/>
        <family val="2"/>
      </rPr>
      <t xml:space="preserve"> Ait.</t>
    </r>
  </si>
  <si>
    <r>
      <t>Euphorbia stoddartii</t>
    </r>
    <r>
      <rPr>
        <sz val="8"/>
        <rFont val="Arial"/>
        <family val="2"/>
      </rPr>
      <t xml:space="preserve"> Fosberg</t>
    </r>
  </si>
  <si>
    <r>
      <t>Eustachys petraea</t>
    </r>
    <r>
      <rPr>
        <sz val="8"/>
        <rFont val="Arial"/>
        <family val="2"/>
      </rPr>
      <t xml:space="preserve"> (Sw.) Desv.</t>
    </r>
  </si>
  <si>
    <r>
      <t>Ficus benghalensis</t>
    </r>
    <r>
      <rPr>
        <sz val="8"/>
        <rFont val="Arial"/>
        <family val="2"/>
      </rPr>
      <t xml:space="preserve"> L.</t>
    </r>
  </si>
  <si>
    <r>
      <t>Ficus nautarum</t>
    </r>
    <r>
      <rPr>
        <sz val="8"/>
        <rFont val="Arial"/>
        <family val="2"/>
      </rPr>
      <t xml:space="preserve"> Baker</t>
    </r>
  </si>
  <si>
    <r>
      <t>Ficus religiosa</t>
    </r>
    <r>
      <rPr>
        <sz val="8"/>
        <rFont val="Arial"/>
        <family val="2"/>
      </rPr>
      <t xml:space="preserve"> L.</t>
    </r>
  </si>
  <si>
    <r>
      <t>Gaillardia pulchella</t>
    </r>
    <r>
      <rPr>
        <sz val="8"/>
        <rFont val="Arial"/>
        <family val="2"/>
      </rPr>
      <t xml:space="preserve"> Foug.</t>
    </r>
  </si>
  <si>
    <r>
      <t>Gossypium hirsutum</t>
    </r>
    <r>
      <rPr>
        <sz val="8"/>
        <rFont val="Arial"/>
        <family val="2"/>
      </rPr>
      <t xml:space="preserve"> L.</t>
    </r>
  </si>
  <si>
    <r>
      <t>Gyrocarpus americanu</t>
    </r>
    <r>
      <rPr>
        <sz val="8"/>
        <rFont val="Arial"/>
        <family val="2"/>
      </rPr>
      <t>s Jacq.</t>
    </r>
  </si>
  <si>
    <r>
      <t>Heliotropium indicum</t>
    </r>
    <r>
      <rPr>
        <sz val="8"/>
        <rFont val="Arial"/>
        <family val="2"/>
      </rPr>
      <t xml:space="preserve"> L.</t>
    </r>
  </si>
  <si>
    <r>
      <t>Heliotropium ovalifolium</t>
    </r>
    <r>
      <rPr>
        <sz val="8"/>
        <rFont val="Arial"/>
        <family val="2"/>
      </rPr>
      <t xml:space="preserve"> Forsk.</t>
    </r>
  </si>
  <si>
    <r>
      <t>Hemigraphis alternata</t>
    </r>
    <r>
      <rPr>
        <sz val="8"/>
        <rFont val="Arial"/>
        <family val="2"/>
      </rPr>
      <t xml:space="preserve"> (Burm.f.)T.Anders.</t>
    </r>
  </si>
  <si>
    <r>
      <t>Hibiscus tiliaceus</t>
    </r>
    <r>
      <rPr>
        <sz val="8"/>
        <rFont val="Arial"/>
        <family val="2"/>
      </rPr>
      <t xml:space="preserve"> L.</t>
    </r>
  </si>
  <si>
    <r>
      <t>Hippeastrum puniceum</t>
    </r>
    <r>
      <rPr>
        <sz val="8"/>
        <rFont val="Arial"/>
        <family val="2"/>
      </rPr>
      <t xml:space="preserve"> (Lam.)Urb.</t>
    </r>
  </si>
  <si>
    <r>
      <t>Hydrocotle bonariensis</t>
    </r>
    <r>
      <rPr>
        <sz val="8"/>
        <rFont val="Arial"/>
        <family val="2"/>
      </rPr>
      <t xml:space="preserve"> Lam.</t>
    </r>
  </si>
  <si>
    <r>
      <t>Hymenocallis littoralis</t>
    </r>
    <r>
      <rPr>
        <sz val="8"/>
        <rFont val="Arial"/>
        <family val="2"/>
      </rPr>
      <t xml:space="preserve"> (Jacq.)Salisb.</t>
    </r>
  </si>
  <si>
    <r>
      <t>Hyphaene</t>
    </r>
    <r>
      <rPr>
        <sz val="8"/>
        <rFont val="Arial"/>
        <family val="2"/>
      </rPr>
      <t xml:space="preserve"> sp.</t>
    </r>
  </si>
  <si>
    <r>
      <t>Impatiens balsamina</t>
    </r>
    <r>
      <rPr>
        <sz val="8"/>
        <rFont val="Arial"/>
        <family val="2"/>
      </rPr>
      <t xml:space="preserve"> L.</t>
    </r>
  </si>
  <si>
    <r>
      <t>Ipomoea acquatica</t>
    </r>
    <r>
      <rPr>
        <sz val="8"/>
        <rFont val="Arial"/>
        <family val="2"/>
      </rPr>
      <t xml:space="preserve"> Forssk.</t>
    </r>
  </si>
  <si>
    <r>
      <t>Ipomoea batatas</t>
    </r>
    <r>
      <rPr>
        <sz val="8"/>
        <rFont val="Arial"/>
        <family val="2"/>
      </rPr>
      <t xml:space="preserve"> (L.) Lam.</t>
    </r>
  </si>
  <si>
    <r>
      <t>Ipomoea pes-tigridis</t>
    </r>
    <r>
      <rPr>
        <sz val="8"/>
        <rFont val="Arial"/>
        <family val="2"/>
      </rPr>
      <t xml:space="preserve"> L.</t>
    </r>
  </si>
  <si>
    <r>
      <t>Ipomoea triloba</t>
    </r>
    <r>
      <rPr>
        <sz val="8"/>
        <rFont val="Arial"/>
        <family val="2"/>
      </rPr>
      <t xml:space="preserve"> L.</t>
    </r>
  </si>
  <si>
    <r>
      <t>Ixora coccinea</t>
    </r>
    <r>
      <rPr>
        <sz val="8"/>
        <rFont val="Arial"/>
        <family val="2"/>
      </rPr>
      <t xml:space="preserve"> L.</t>
    </r>
  </si>
  <si>
    <r>
      <t>Kalanchoe pinnata</t>
    </r>
    <r>
      <rPr>
        <sz val="8"/>
        <rFont val="Arial"/>
        <family val="2"/>
      </rPr>
      <t xml:space="preserve"> (Lam.) Pers.</t>
    </r>
  </si>
  <si>
    <r>
      <t>Kylinga brevifolia</t>
    </r>
    <r>
      <rPr>
        <sz val="8"/>
        <rFont val="Arial"/>
        <family val="2"/>
      </rPr>
      <t xml:space="preserve"> Rottb.</t>
    </r>
  </si>
  <si>
    <r>
      <t>Kylinga monocephala</t>
    </r>
    <r>
      <rPr>
        <sz val="8"/>
        <rFont val="Arial"/>
        <family val="2"/>
      </rPr>
      <t xml:space="preserve"> Rottb.</t>
    </r>
  </si>
  <si>
    <r>
      <t>Kylinga nemoralis</t>
    </r>
    <r>
      <rPr>
        <sz val="8"/>
        <rFont val="Arial"/>
        <family val="2"/>
      </rPr>
      <t xml:space="preserve"> (Forst.) Dandy</t>
    </r>
  </si>
  <si>
    <r>
      <t>Lantana camara</t>
    </r>
    <r>
      <rPr>
        <sz val="8"/>
        <rFont val="Arial"/>
        <family val="2"/>
      </rPr>
      <t xml:space="preserve"> L.</t>
    </r>
  </si>
  <si>
    <r>
      <t>Lemni aequinoctialis</t>
    </r>
    <r>
      <rPr>
        <sz val="8"/>
        <rFont val="Arial"/>
        <family val="2"/>
      </rPr>
      <t xml:space="preserve"> Welw.</t>
    </r>
  </si>
  <si>
    <r>
      <t>Leucaena leucocephala</t>
    </r>
    <r>
      <rPr>
        <sz val="8"/>
        <rFont val="Arial"/>
        <family val="2"/>
      </rPr>
      <t xml:space="preserve"> (Lam.) de Wit</t>
    </r>
  </si>
  <si>
    <r>
      <t>Lolium perenne</t>
    </r>
    <r>
      <rPr>
        <sz val="8"/>
        <rFont val="Arial"/>
        <family val="2"/>
      </rPr>
      <t xml:space="preserve"> L.</t>
    </r>
  </si>
  <si>
    <r>
      <t>Luffa acutangula</t>
    </r>
    <r>
      <rPr>
        <sz val="8"/>
        <rFont val="Arial"/>
        <family val="2"/>
      </rPr>
      <t xml:space="preserve"> (L.) Roxb.</t>
    </r>
  </si>
  <si>
    <r>
      <t>Lycopersicon esculentum</t>
    </r>
    <r>
      <rPr>
        <sz val="8"/>
        <rFont val="Arial"/>
        <family val="2"/>
      </rPr>
      <t xml:space="preserve"> Mill.</t>
    </r>
  </si>
  <si>
    <r>
      <t>Mangifera indica</t>
    </r>
    <r>
      <rPr>
        <sz val="8"/>
        <rFont val="Arial"/>
        <family val="2"/>
      </rPr>
      <t xml:space="preserve"> L.</t>
    </r>
  </si>
  <si>
    <r>
      <t>Mecardonia procumbens</t>
    </r>
    <r>
      <rPr>
        <sz val="8"/>
        <rFont val="Arial"/>
        <family val="2"/>
      </rPr>
      <t xml:space="preserve"> (Mill.) Small</t>
    </r>
  </si>
  <si>
    <r>
      <t>Melinis repens</t>
    </r>
    <r>
      <rPr>
        <sz val="8"/>
        <rFont val="Arial"/>
        <family val="2"/>
      </rPr>
      <t xml:space="preserve"> (Willd.) Zizka</t>
    </r>
  </si>
  <si>
    <r>
      <t>Melochia pyramidata</t>
    </r>
    <r>
      <rPr>
        <sz val="8"/>
        <rFont val="Arial"/>
        <family val="2"/>
      </rPr>
      <t xml:space="preserve"> L.</t>
    </r>
  </si>
  <si>
    <r>
      <t>Mikania micrantha</t>
    </r>
    <r>
      <rPr>
        <sz val="8"/>
        <rFont val="Arial"/>
        <family val="2"/>
      </rPr>
      <t xml:space="preserve"> Kunth.</t>
    </r>
  </si>
  <si>
    <r>
      <t>Mimosa pudica</t>
    </r>
    <r>
      <rPr>
        <sz val="8"/>
        <rFont val="Arial"/>
        <family val="2"/>
      </rPr>
      <t xml:space="preserve"> L.</t>
    </r>
  </si>
  <si>
    <r>
      <t>Mirabilis jalapa</t>
    </r>
    <r>
      <rPr>
        <sz val="8"/>
        <rFont val="Arial"/>
        <family val="2"/>
      </rPr>
      <t xml:space="preserve"> L.</t>
    </r>
  </si>
  <si>
    <r>
      <t>Moringa oleifera</t>
    </r>
    <r>
      <rPr>
        <sz val="8"/>
        <rFont val="Arial"/>
        <family val="2"/>
      </rPr>
      <t xml:space="preserve"> Lam.</t>
    </r>
  </si>
  <si>
    <r>
      <t>Morus alba</t>
    </r>
    <r>
      <rPr>
        <sz val="8"/>
        <rFont val="Arial"/>
        <family val="2"/>
      </rPr>
      <t xml:space="preserve"> L.</t>
    </r>
  </si>
  <si>
    <r>
      <t>Musa sapientum</t>
    </r>
    <r>
      <rPr>
        <sz val="8"/>
        <rFont val="Arial"/>
        <family val="2"/>
      </rPr>
      <t xml:space="preserve"> L.</t>
    </r>
  </si>
  <si>
    <r>
      <t>Neisosperma oppositifolia</t>
    </r>
    <r>
      <rPr>
        <sz val="8"/>
        <rFont val="Arial"/>
        <family val="2"/>
      </rPr>
      <t xml:space="preserve"> (Lam.) Fosberg &amp; Sachet</t>
    </r>
  </si>
  <si>
    <r>
      <t>Laurentia longifolia</t>
    </r>
    <r>
      <rPr>
        <sz val="8"/>
        <rFont val="Arial"/>
        <family val="2"/>
      </rPr>
      <t xml:space="preserve"> (L.) Endl.</t>
    </r>
  </si>
  <si>
    <r>
      <t>Leptochloa uninerva</t>
    </r>
    <r>
      <rPr>
        <sz val="8"/>
        <rFont val="Arial"/>
        <family val="2"/>
      </rPr>
      <t xml:space="preserve"> (Presl) Hitch. &amp; Chase</t>
    </r>
  </si>
  <si>
    <r>
      <t>Macroptilum lathyroides</t>
    </r>
    <r>
      <rPr>
        <sz val="8"/>
        <rFont val="Arial"/>
        <family val="2"/>
      </rPr>
      <t xml:space="preserve"> Urb.</t>
    </r>
  </si>
  <si>
    <r>
      <t>Malvastrum coromandelianum</t>
    </r>
    <r>
      <rPr>
        <sz val="8"/>
        <rFont val="Arial"/>
        <family val="2"/>
      </rPr>
      <t xml:space="preserve"> (L.) Garcke</t>
    </r>
  </si>
  <si>
    <r>
      <t>Manilkara zapota</t>
    </r>
    <r>
      <rPr>
        <sz val="8"/>
        <rFont val="Arial"/>
        <family val="2"/>
      </rPr>
      <t xml:space="preserve"> (L.) van Royen</t>
    </r>
  </si>
  <si>
    <r>
      <t>Mimusops coriacea</t>
    </r>
    <r>
      <rPr>
        <sz val="8"/>
        <rFont val="Arial"/>
        <family val="2"/>
      </rPr>
      <t xml:space="preserve"> (DC.) Miq.</t>
    </r>
  </si>
  <si>
    <r>
      <t>Nerium oleander</t>
    </r>
    <r>
      <rPr>
        <sz val="8"/>
        <rFont val="Arial"/>
        <family val="2"/>
      </rPr>
      <t xml:space="preserve"> L.</t>
    </r>
  </si>
  <si>
    <r>
      <t>Oldenlandia corymbosa</t>
    </r>
    <r>
      <rPr>
        <sz val="8"/>
        <rFont val="Arial"/>
        <family val="2"/>
      </rPr>
      <t xml:space="preserve"> L.</t>
    </r>
  </si>
  <si>
    <r>
      <t>Pandanus tectorius</t>
    </r>
    <r>
      <rPr>
        <sz val="8"/>
        <rFont val="Arial"/>
        <family val="2"/>
      </rPr>
      <t xml:space="preserve"> Park.</t>
    </r>
  </si>
  <si>
    <r>
      <t>Panicum maximum</t>
    </r>
    <r>
      <rPr>
        <sz val="8"/>
        <rFont val="Arial"/>
        <family val="2"/>
      </rPr>
      <t xml:space="preserve"> Jacq.</t>
    </r>
  </si>
  <si>
    <r>
      <t>Paspalum vaginatum</t>
    </r>
    <r>
      <rPr>
        <sz val="8"/>
        <rFont val="Arial"/>
        <family val="2"/>
      </rPr>
      <t xml:space="preserve"> Sw.</t>
    </r>
  </si>
  <si>
    <r>
      <t>Passiflora suberosa</t>
    </r>
    <r>
      <rPr>
        <sz val="8"/>
        <rFont val="Arial"/>
        <family val="2"/>
      </rPr>
      <t xml:space="preserve"> L.</t>
    </r>
  </si>
  <si>
    <r>
      <t>Pedilanthus tithymaloides</t>
    </r>
    <r>
      <rPr>
        <sz val="8"/>
        <rFont val="Arial"/>
        <family val="2"/>
      </rPr>
      <t xml:space="preserve"> (L.) Poit.</t>
    </r>
  </si>
  <si>
    <r>
      <t>Pennisetum polystachion</t>
    </r>
    <r>
      <rPr>
        <sz val="8"/>
        <rFont val="Arial"/>
        <family val="2"/>
      </rPr>
      <t xml:space="preserve"> (L.) Schult.</t>
    </r>
  </si>
  <si>
    <r>
      <t>Pentas lanceolata</t>
    </r>
    <r>
      <rPr>
        <sz val="8"/>
        <rFont val="Arial"/>
        <family val="2"/>
      </rPr>
      <t xml:space="preserve"> (Forssk.) Deflors</t>
    </r>
  </si>
  <si>
    <r>
      <t>Peperomia</t>
    </r>
    <r>
      <rPr>
        <sz val="8"/>
        <rFont val="Arial"/>
        <family val="2"/>
      </rPr>
      <t xml:space="preserve"> sp.</t>
    </r>
  </si>
  <si>
    <r>
      <t>Persea americana</t>
    </r>
    <r>
      <rPr>
        <sz val="8"/>
        <rFont val="Arial"/>
        <family val="2"/>
      </rPr>
      <t xml:space="preserve"> Mill.</t>
    </r>
  </si>
  <si>
    <r>
      <t>Phoenix</t>
    </r>
    <r>
      <rPr>
        <sz val="8"/>
        <rFont val="Arial"/>
        <family val="2"/>
      </rPr>
      <t xml:space="preserve"> sp.</t>
    </r>
  </si>
  <si>
    <r>
      <t>Phyllanthus amarus</t>
    </r>
    <r>
      <rPr>
        <sz val="8"/>
        <rFont val="Arial"/>
        <family val="2"/>
      </rPr>
      <t xml:space="preserve"> Schum.</t>
    </r>
  </si>
  <si>
    <r>
      <t>Phyllanthus maderaspatensis</t>
    </r>
    <r>
      <rPr>
        <sz val="8"/>
        <rFont val="Arial"/>
        <family val="2"/>
      </rPr>
      <t xml:space="preserve"> L.</t>
    </r>
  </si>
  <si>
    <r>
      <t>Phyllanthus urinaria</t>
    </r>
    <r>
      <rPr>
        <sz val="8"/>
        <rFont val="Arial"/>
        <family val="2"/>
      </rPr>
      <t xml:space="preserve"> L</t>
    </r>
  </si>
  <si>
    <r>
      <t>Pilea microphylla</t>
    </r>
    <r>
      <rPr>
        <sz val="8"/>
        <rFont val="Arial"/>
        <family val="2"/>
      </rPr>
      <t xml:space="preserve"> (L.) Liebm.</t>
    </r>
  </si>
  <si>
    <r>
      <t>Pipturus argenteus</t>
    </r>
    <r>
      <rPr>
        <sz val="8"/>
        <rFont val="Arial"/>
        <family val="2"/>
      </rPr>
      <t xml:space="preserve"> (Forst.f.) Wedd.</t>
    </r>
  </si>
  <si>
    <r>
      <t>Pithecellobium saman</t>
    </r>
    <r>
      <rPr>
        <sz val="8"/>
        <rFont val="Arial"/>
        <family val="2"/>
      </rPr>
      <t xml:space="preserve"> (Jacq.) Benth.</t>
    </r>
  </si>
  <si>
    <r>
      <t>Pithecellobium unguis-cati</t>
    </r>
    <r>
      <rPr>
        <sz val="8"/>
        <rFont val="Arial"/>
        <family val="2"/>
      </rPr>
      <t xml:space="preserve"> (L.) Benth.</t>
    </r>
  </si>
  <si>
    <r>
      <t>Plantago majo</t>
    </r>
    <r>
      <rPr>
        <sz val="8"/>
        <rFont val="Arial"/>
        <family val="2"/>
      </rPr>
      <t>r L.</t>
    </r>
  </si>
  <si>
    <r>
      <t>Plumeria</t>
    </r>
    <r>
      <rPr>
        <sz val="8"/>
        <rFont val="Arial"/>
        <family val="2"/>
      </rPr>
      <t xml:space="preserve"> sp.</t>
    </r>
  </si>
  <si>
    <r>
      <t>Psidium guajava</t>
    </r>
    <r>
      <rPr>
        <sz val="8"/>
        <rFont val="Arial"/>
        <family val="2"/>
      </rPr>
      <t xml:space="preserve"> L. </t>
    </r>
  </si>
  <si>
    <r>
      <t>Pteris tripartita</t>
    </r>
    <r>
      <rPr>
        <sz val="8"/>
        <rFont val="Arial"/>
        <family val="2"/>
      </rPr>
      <t xml:space="preserve"> Sw.</t>
    </r>
  </si>
  <si>
    <r>
      <t>Pteris vittata</t>
    </r>
    <r>
      <rPr>
        <sz val="8"/>
        <rFont val="Arial"/>
        <family val="2"/>
      </rPr>
      <t xml:space="preserve"> L. </t>
    </r>
  </si>
  <si>
    <r>
      <t>Pycreus polystachyos</t>
    </r>
    <r>
      <rPr>
        <sz val="8"/>
        <rFont val="Arial"/>
        <family val="2"/>
      </rPr>
      <t xml:space="preserve"> (Rottb.) P. Beauv.</t>
    </r>
  </si>
  <si>
    <r>
      <t>Rhoeo spathacea</t>
    </r>
    <r>
      <rPr>
        <sz val="8"/>
        <rFont val="Arial"/>
        <family val="2"/>
      </rPr>
      <t xml:space="preserve"> (Sw.) Stearn</t>
    </r>
  </si>
  <si>
    <r>
      <t>Ricinus communis</t>
    </r>
    <r>
      <rPr>
        <sz val="8"/>
        <rFont val="Arial"/>
        <family val="2"/>
      </rPr>
      <t xml:space="preserve"> L.</t>
    </r>
  </si>
  <si>
    <r>
      <t>Rivina humilis</t>
    </r>
    <r>
      <rPr>
        <sz val="8"/>
        <rFont val="Arial"/>
        <family val="2"/>
      </rPr>
      <t xml:space="preserve"> L. </t>
    </r>
  </si>
  <si>
    <r>
      <t>Roystonea regia</t>
    </r>
    <r>
      <rPr>
        <sz val="8"/>
        <rFont val="Arial"/>
        <family val="2"/>
      </rPr>
      <t xml:space="preserve"> (Kunth) O.F. Cook</t>
    </r>
  </si>
  <si>
    <r>
      <t>Saintpaulia</t>
    </r>
    <r>
      <rPr>
        <sz val="8"/>
        <rFont val="Arial"/>
        <family val="2"/>
      </rPr>
      <t xml:space="preserve"> sp.</t>
    </r>
  </si>
  <si>
    <r>
      <t>Sansevieria trifasciata</t>
    </r>
    <r>
      <rPr>
        <sz val="8"/>
        <rFont val="Arial"/>
        <family val="2"/>
      </rPr>
      <t xml:space="preserve"> Hort. ex. Prain</t>
    </r>
  </si>
  <si>
    <r>
      <t>Scadoxus multiflorus</t>
    </r>
    <r>
      <rPr>
        <sz val="8"/>
        <rFont val="Arial"/>
        <family val="2"/>
      </rPr>
      <t xml:space="preserve"> (Martyn.) Raf. </t>
    </r>
  </si>
  <si>
    <r>
      <t>Schizachyrium condensatum</t>
    </r>
    <r>
      <rPr>
        <sz val="8"/>
        <rFont val="Arial"/>
        <family val="2"/>
      </rPr>
      <t xml:space="preserve"> (Kunth) Nees</t>
    </r>
  </si>
  <si>
    <r>
      <t>Scoparia dulcis</t>
    </r>
    <r>
      <rPr>
        <sz val="8"/>
        <rFont val="Arial"/>
        <family val="2"/>
      </rPr>
      <t xml:space="preserve"> L. </t>
    </r>
  </si>
  <si>
    <r>
      <t>Senna occidentalis</t>
    </r>
    <r>
      <rPr>
        <sz val="8"/>
        <rFont val="Arial"/>
        <family val="2"/>
      </rPr>
      <t xml:space="preserve"> (L.) Link</t>
    </r>
  </si>
  <si>
    <r>
      <t>Sesbania bispinosa</t>
    </r>
    <r>
      <rPr>
        <sz val="8"/>
        <rFont val="Arial"/>
        <family val="2"/>
      </rPr>
      <t xml:space="preserve"> (Jacq). Wright</t>
    </r>
  </si>
  <si>
    <r>
      <t>Sesbania grandiflora</t>
    </r>
    <r>
      <rPr>
        <sz val="8"/>
        <rFont val="Arial"/>
        <family val="2"/>
      </rPr>
      <t xml:space="preserve"> Pers.</t>
    </r>
  </si>
  <si>
    <r>
      <t>Solanum anguivii</t>
    </r>
    <r>
      <rPr>
        <sz val="8"/>
        <rFont val="Arial"/>
        <family val="2"/>
      </rPr>
      <t xml:space="preserve"> Lam.</t>
    </r>
  </si>
  <si>
    <r>
      <t>Solanum melongena</t>
    </r>
    <r>
      <rPr>
        <sz val="8"/>
        <rFont val="Arial"/>
        <family val="2"/>
      </rPr>
      <t xml:space="preserve"> L.</t>
    </r>
  </si>
  <si>
    <r>
      <t>Solanum nigrum</t>
    </r>
    <r>
      <rPr>
        <sz val="8"/>
        <rFont val="Arial"/>
        <family val="2"/>
      </rPr>
      <t xml:space="preserve"> L. </t>
    </r>
  </si>
  <si>
    <r>
      <t>Solanum tuberosum</t>
    </r>
    <r>
      <rPr>
        <sz val="8"/>
        <rFont val="Arial"/>
        <family val="2"/>
      </rPr>
      <t xml:space="preserve"> L. </t>
    </r>
  </si>
  <si>
    <r>
      <t>Sorghum halepense</t>
    </r>
    <r>
      <rPr>
        <sz val="8"/>
        <rFont val="Arial"/>
        <family val="2"/>
      </rPr>
      <t xml:space="preserve"> Pers. </t>
    </r>
  </si>
  <si>
    <r>
      <t>Spermacoce hispida</t>
    </r>
    <r>
      <rPr>
        <sz val="8"/>
        <rFont val="Arial"/>
        <family val="2"/>
      </rPr>
      <t xml:space="preserve"> L. </t>
    </r>
  </si>
  <si>
    <r>
      <t>Spermacoce assurgens</t>
    </r>
    <r>
      <rPr>
        <sz val="8"/>
        <rFont val="Arial"/>
        <family val="2"/>
      </rPr>
      <t xml:space="preserve"> Ruiz &amp; Paron</t>
    </r>
  </si>
  <si>
    <r>
      <t>Sporobolus pyramidalis</t>
    </r>
    <r>
      <rPr>
        <sz val="8"/>
        <rFont val="Arial"/>
        <family val="2"/>
      </rPr>
      <t xml:space="preserve"> P. Beauv.</t>
    </r>
  </si>
  <si>
    <r>
      <t>Sporobolus virginicus</t>
    </r>
    <r>
      <rPr>
        <sz val="8"/>
        <rFont val="Arial"/>
        <family val="2"/>
      </rPr>
      <t xml:space="preserve"> (L.) Kunth</t>
    </r>
  </si>
  <si>
    <r>
      <t>Stachytarpheta jamaicensis</t>
    </r>
    <r>
      <rPr>
        <sz val="8"/>
        <rFont val="Arial"/>
        <family val="2"/>
      </rPr>
      <t xml:space="preserve"> (L.) Vahl</t>
    </r>
  </si>
  <si>
    <r>
      <t>Stachytarpheta urticaefolia</t>
    </r>
    <r>
      <rPr>
        <sz val="8"/>
        <rFont val="Arial"/>
        <family val="2"/>
      </rPr>
      <t xml:space="preserve"> Sims</t>
    </r>
  </si>
  <si>
    <r>
      <t>Striga asiatica</t>
    </r>
    <r>
      <rPr>
        <sz val="8"/>
        <rFont val="Arial"/>
        <family val="2"/>
      </rPr>
      <t xml:space="preserve"> (L.) Kuntze.</t>
    </r>
  </si>
  <si>
    <r>
      <t>Synedrella nodiflora</t>
    </r>
    <r>
      <rPr>
        <sz val="8"/>
        <rFont val="Arial"/>
        <family val="2"/>
      </rPr>
      <t xml:space="preserve"> (L.) Gaertn. </t>
    </r>
  </si>
  <si>
    <r>
      <t>Syngonium angustatum</t>
    </r>
    <r>
      <rPr>
        <sz val="8"/>
        <rFont val="Arial"/>
        <family val="2"/>
      </rPr>
      <t xml:space="preserve"> Schott</t>
    </r>
  </si>
  <si>
    <r>
      <t>Tabebuia pallida</t>
    </r>
    <r>
      <rPr>
        <sz val="8"/>
        <rFont val="Arial"/>
        <family val="2"/>
      </rPr>
      <t xml:space="preserve"> (Lindl.)Miers</t>
    </r>
  </si>
  <si>
    <r>
      <t>Tagetes</t>
    </r>
    <r>
      <rPr>
        <sz val="8"/>
        <rFont val="Arial"/>
        <family val="2"/>
      </rPr>
      <t xml:space="preserve"> sp.</t>
    </r>
  </si>
  <si>
    <r>
      <t>Tamarindus indica</t>
    </r>
    <r>
      <rPr>
        <sz val="8"/>
        <rFont val="Arial"/>
        <family val="2"/>
      </rPr>
      <t xml:space="preserve"> L. </t>
    </r>
  </si>
  <si>
    <r>
      <t>Terminalia catappa</t>
    </r>
    <r>
      <rPr>
        <sz val="8"/>
        <rFont val="Arial"/>
        <family val="2"/>
      </rPr>
      <t xml:space="preserve"> L. </t>
    </r>
  </si>
  <si>
    <r>
      <t>Thuja orientalis</t>
    </r>
    <r>
      <rPr>
        <sz val="8"/>
        <rFont val="Arial"/>
        <family val="2"/>
      </rPr>
      <t xml:space="preserve"> L. </t>
    </r>
  </si>
  <si>
    <r>
      <t>Tradescantia zebrina</t>
    </r>
    <r>
      <rPr>
        <sz val="8"/>
        <rFont val="Arial"/>
        <family val="2"/>
      </rPr>
      <t xml:space="preserve"> Hort. ex Bosse</t>
    </r>
  </si>
  <si>
    <r>
      <t>Tridax procumbens</t>
    </r>
    <r>
      <rPr>
        <sz val="8"/>
        <rFont val="Arial"/>
        <family val="2"/>
      </rPr>
      <t xml:space="preserve"> L. </t>
    </r>
  </si>
  <si>
    <r>
      <t>Typha domingensis</t>
    </r>
    <r>
      <rPr>
        <sz val="8"/>
        <rFont val="Arial"/>
        <family val="2"/>
      </rPr>
      <t xml:space="preserve"> Pers.</t>
    </r>
  </si>
  <si>
    <r>
      <t>Vanilla planifolia</t>
    </r>
    <r>
      <rPr>
        <sz val="8"/>
        <rFont val="Arial"/>
        <family val="2"/>
      </rPr>
      <t xml:space="preserve"> Andr. </t>
    </r>
  </si>
  <si>
    <r>
      <t>Triphasia trifolia</t>
    </r>
    <r>
      <rPr>
        <sz val="8"/>
        <rFont val="Arial"/>
        <family val="2"/>
      </rPr>
      <t xml:space="preserve"> (Burm.F.) P. Wilson</t>
    </r>
  </si>
  <si>
    <r>
      <t>Waltheria indica</t>
    </r>
    <r>
      <rPr>
        <sz val="8"/>
        <rFont val="Arial"/>
        <family val="2"/>
      </rPr>
      <t xml:space="preserve"> L. </t>
    </r>
  </si>
  <si>
    <r>
      <t>Wollastonia biflora</t>
    </r>
    <r>
      <rPr>
        <sz val="8"/>
        <rFont val="Arial"/>
        <family val="2"/>
      </rPr>
      <t xml:space="preserve"> (L.) DC</t>
    </r>
  </si>
  <si>
    <r>
      <t>Ximenia americana</t>
    </r>
    <r>
      <rPr>
        <sz val="8"/>
        <rFont val="Arial"/>
        <family val="2"/>
      </rPr>
      <t xml:space="preserve">  L. </t>
    </r>
  </si>
  <si>
    <r>
      <t>Zea mays</t>
    </r>
    <r>
      <rPr>
        <sz val="8"/>
        <rFont val="Arial"/>
        <family val="2"/>
      </rPr>
      <t xml:space="preserve"> L. </t>
    </r>
  </si>
  <si>
    <r>
      <t>Veronia cinerea</t>
    </r>
    <r>
      <rPr>
        <sz val="8"/>
        <rFont val="Arial"/>
        <family val="2"/>
      </rPr>
      <t xml:space="preserve"> (L.) Less.</t>
    </r>
  </si>
  <si>
    <r>
      <t>Veronia grandis</t>
    </r>
    <r>
      <rPr>
        <sz val="8"/>
        <rFont val="Arial"/>
        <family val="2"/>
      </rPr>
      <t xml:space="preserve"> (DC.) J. Humb.</t>
    </r>
  </si>
  <si>
    <r>
      <t>Zinnia elegans</t>
    </r>
    <r>
      <rPr>
        <sz val="8"/>
        <rFont val="Arial"/>
        <family val="2"/>
      </rPr>
      <t xml:space="preserve"> Jacq.</t>
    </r>
  </si>
  <si>
    <r>
      <t>Ziziphus mauritiana</t>
    </r>
    <r>
      <rPr>
        <sz val="8"/>
        <rFont val="Arial"/>
        <family val="2"/>
      </rPr>
      <t xml:space="preserve"> Lam.</t>
    </r>
  </si>
  <si>
    <r>
      <t>Zingiber spectabile</t>
    </r>
    <r>
      <rPr>
        <sz val="8"/>
        <rFont val="Arial"/>
        <family val="2"/>
      </rPr>
      <t xml:space="preserve"> Grif.</t>
    </r>
  </si>
  <si>
    <t>Numbers indicate numbers of islands in each atoll on which plant is found.</t>
  </si>
  <si>
    <t xml:space="preserve">Appendix 1.  Lists of (firstly) plants probably native to Chagos and (following) </t>
  </si>
  <si>
    <t>plants probably introduced, by atoll.</t>
  </si>
  <si>
    <r>
      <t>Albizia lebbeck</t>
    </r>
    <r>
      <rPr>
        <sz val="8"/>
        <rFont val="Arial"/>
        <family val="2"/>
      </rPr>
      <t xml:space="preserve"> (L.) Benth.</t>
    </r>
  </si>
  <si>
    <r>
      <t>Alysicarpus ovalifolius</t>
    </r>
    <r>
      <rPr>
        <sz val="8"/>
        <rFont val="Arial"/>
        <family val="2"/>
      </rPr>
      <t xml:space="preserve"> (Schumach.) J. Leonard</t>
    </r>
  </si>
  <si>
    <r>
      <t>Alysicarpus vaginalis</t>
    </r>
    <r>
      <rPr>
        <sz val="8"/>
        <rFont val="Arial"/>
        <family val="2"/>
      </rPr>
      <t xml:space="preserve"> (L.) DC.</t>
    </r>
  </si>
  <si>
    <r>
      <t>Araucaria columnaris</t>
    </r>
    <r>
      <rPr>
        <sz val="8"/>
        <rFont val="Arial"/>
        <family val="2"/>
      </rPr>
      <t xml:space="preserve"> (G. Forsb.) Hook</t>
    </r>
  </si>
  <si>
    <r>
      <t>Codiaeum variegatum</t>
    </r>
    <r>
      <rPr>
        <sz val="8"/>
        <rFont val="Arial"/>
        <family val="2"/>
      </rPr>
      <t xml:space="preserve"> (L.) A.Juss.</t>
    </r>
  </si>
  <si>
    <r>
      <t>Commelina diffusa</t>
    </r>
    <r>
      <rPr>
        <sz val="8"/>
        <rFont val="Arial"/>
        <family val="2"/>
      </rPr>
      <t xml:space="preserve"> Burm. F.</t>
    </r>
  </si>
  <si>
    <r>
      <t>Cordyline fruticosa</t>
    </r>
    <r>
      <rPr>
        <sz val="8"/>
        <rFont val="Arial"/>
        <family val="2"/>
      </rPr>
      <t xml:space="preserve"> (L.) Chev</t>
    </r>
  </si>
  <si>
    <r>
      <t>Croton hirtus</t>
    </r>
    <r>
      <rPr>
        <sz val="8"/>
        <rFont val="Arial"/>
        <family val="2"/>
      </rPr>
      <t xml:space="preserve"> L'Her.</t>
    </r>
  </si>
  <si>
    <r>
      <t>Desmodium triflorum</t>
    </r>
    <r>
      <rPr>
        <sz val="8"/>
        <rFont val="Arial"/>
        <family val="2"/>
      </rPr>
      <t xml:space="preserve"> (L). DC.C160</t>
    </r>
  </si>
  <si>
    <r>
      <t>Eclipta prostrata</t>
    </r>
    <r>
      <rPr>
        <sz val="8"/>
        <rFont val="Arial"/>
        <family val="2"/>
      </rPr>
      <t xml:space="preserve"> (L.) L.</t>
    </r>
  </si>
  <si>
    <r>
      <t>Eragrostis atrovirens</t>
    </r>
    <r>
      <rPr>
        <sz val="8"/>
        <rFont val="Arial"/>
        <family val="2"/>
      </rPr>
      <t xml:space="preserve"> (Desv.) Steud.</t>
    </r>
  </si>
  <si>
    <r>
      <t>Helianthus annuus</t>
    </r>
    <r>
      <rPr>
        <sz val="8"/>
        <rFont val="Arial"/>
        <family val="2"/>
      </rPr>
      <t xml:space="preserve"> L.</t>
    </r>
  </si>
  <si>
    <r>
      <t>Hibiscus rosa-sinensis</t>
    </r>
    <r>
      <rPr>
        <sz val="8"/>
        <rFont val="Arial"/>
        <family val="2"/>
      </rPr>
      <t xml:space="preserve"> L.</t>
    </r>
  </si>
  <si>
    <r>
      <t>Hypoestes verticillaris</t>
    </r>
    <r>
      <rPr>
        <sz val="8"/>
        <rFont val="Arial"/>
        <family val="2"/>
      </rPr>
      <t xml:space="preserve"> L.</t>
    </r>
  </si>
  <si>
    <r>
      <t xml:space="preserve">Indigofera hirsuta </t>
    </r>
    <r>
      <rPr>
        <sz val="8"/>
        <rFont val="Arial"/>
        <family val="2"/>
      </rPr>
      <t>L</t>
    </r>
    <r>
      <rPr>
        <i/>
        <sz val="8"/>
        <rFont val="Arial"/>
        <family val="2"/>
      </rPr>
      <t>.</t>
    </r>
  </si>
  <si>
    <r>
      <t>Kylinga polyphyll+C216a</t>
    </r>
    <r>
      <rPr>
        <sz val="8"/>
        <rFont val="Arial"/>
        <family val="2"/>
      </rPr>
      <t xml:space="preserve"> Willd. ex Kunth</t>
    </r>
  </si>
  <si>
    <r>
      <t>Polyscias</t>
    </r>
    <r>
      <rPr>
        <sz val="8"/>
        <rFont val="Arial"/>
        <family val="2"/>
      </rPr>
      <t xml:space="preserve"> sp.</t>
    </r>
  </si>
  <si>
    <r>
      <t>Portulaca mauritiensis</t>
    </r>
    <r>
      <rPr>
        <sz val="8"/>
        <rFont val="Arial"/>
        <family val="2"/>
      </rPr>
      <t xml:space="preserve"> Poelln.</t>
    </r>
  </si>
  <si>
    <r>
      <t>Psilotum nudum</t>
    </r>
    <r>
      <rPr>
        <sz val="8"/>
        <rFont val="Arial"/>
        <family val="2"/>
      </rPr>
      <t xml:space="preserve"> (L.) P. Beauv</t>
    </r>
  </si>
  <si>
    <r>
      <t>Stenotaphron dimidiatum</t>
    </r>
    <r>
      <rPr>
        <sz val="8"/>
        <rFont val="Arial"/>
        <family val="2"/>
      </rPr>
      <t xml:space="preserve"> (L.) Brong.</t>
    </r>
  </si>
  <si>
    <r>
      <t>Stenotaphron micranthum</t>
    </r>
    <r>
      <rPr>
        <sz val="8"/>
        <rFont val="Arial"/>
        <family val="2"/>
      </rPr>
      <t xml:space="preserve"> (Desv.) C.E. Hubb.</t>
    </r>
  </si>
  <si>
    <r>
      <t>Triumfetta procumbens</t>
    </r>
    <r>
      <rPr>
        <sz val="8"/>
        <rFont val="Arial"/>
        <family val="2"/>
      </rPr>
      <t xml:space="preserve"> Forst.</t>
    </r>
  </si>
  <si>
    <r>
      <t>Turnera ulmifolia</t>
    </r>
    <r>
      <rPr>
        <sz val="8"/>
        <rFont val="Arial"/>
        <family val="2"/>
      </rPr>
      <t xml:space="preserve"> L. </t>
    </r>
  </si>
  <si>
    <r>
      <t>Zephyranthes rosea</t>
    </r>
    <r>
      <rPr>
        <sz val="8"/>
        <rFont val="Arial"/>
        <family val="2"/>
      </rPr>
      <t xml:space="preserve">  (Spr.) Linell</t>
    </r>
  </si>
  <si>
    <t>Scaevola taccada (Gaertn.) Roxb.</t>
  </si>
  <si>
    <r>
      <t>Capiscum annuum</t>
    </r>
    <r>
      <rPr>
        <sz val="8"/>
        <rFont val="Arial"/>
        <family val="2"/>
      </rPr>
      <t xml:space="preserve"> L.</t>
    </r>
  </si>
  <si>
    <r>
      <t>Paspalum nutans</t>
    </r>
    <r>
      <rPr>
        <sz val="8"/>
        <rFont val="Arial"/>
        <family val="2"/>
      </rPr>
      <t xml:space="preserve"> Lam.</t>
    </r>
  </si>
  <si>
    <r>
      <t xml:space="preserve">Philodendron </t>
    </r>
    <r>
      <rPr>
        <sz val="8"/>
        <rFont val="Arial"/>
        <family val="2"/>
      </rPr>
      <t>sp</t>
    </r>
    <r>
      <rPr>
        <i/>
        <sz val="8"/>
        <rFont val="Arial"/>
        <family val="2"/>
      </rPr>
      <t>.</t>
    </r>
  </si>
  <si>
    <r>
      <t>Sida acuta</t>
    </r>
    <r>
      <rPr>
        <sz val="8"/>
        <rFont val="Arial"/>
        <family val="2"/>
      </rPr>
      <t xml:space="preserve"> Burm. f.</t>
    </r>
  </si>
  <si>
    <r>
      <t xml:space="preserve">Araucaria heterophylla </t>
    </r>
    <r>
      <rPr>
        <sz val="8"/>
        <rFont val="Arial"/>
        <family val="2"/>
      </rPr>
      <t>(Salisb.) Franco</t>
    </r>
  </si>
  <si>
    <r>
      <t>Ipomoea pes-caprae</t>
    </r>
    <r>
      <rPr>
        <sz val="8"/>
        <rFont val="Arial"/>
        <family val="2"/>
      </rPr>
      <t xml:space="preserve"> (L.) R.Br.</t>
    </r>
  </si>
  <si>
    <r>
      <t>Canavalia rosea</t>
    </r>
    <r>
      <rPr>
        <sz val="8"/>
        <rFont val="Arial"/>
        <family val="2"/>
      </rPr>
      <t xml:space="preserve"> (Sw.)DC.</t>
    </r>
  </si>
  <si>
    <r>
      <t>Desmodium triflorum</t>
    </r>
    <r>
      <rPr>
        <sz val="8"/>
        <rFont val="Arial"/>
        <family val="2"/>
      </rPr>
      <t xml:space="preserve"> (L).</t>
    </r>
  </si>
  <si>
    <r>
      <t>Ipomoea aquatica</t>
    </r>
    <r>
      <rPr>
        <sz val="8"/>
        <rFont val="Arial"/>
        <family val="2"/>
      </rPr>
      <t xml:space="preserve"> Forssk.</t>
    </r>
  </si>
  <si>
    <r>
      <t>Kylinga polyphylla</t>
    </r>
    <r>
      <rPr>
        <sz val="8"/>
        <rFont val="Arial"/>
        <family val="2"/>
      </rPr>
      <t xml:space="preserve"> Willd. ex Kunth</t>
    </r>
  </si>
  <si>
    <r>
      <t>Lemna aequinoctialis</t>
    </r>
    <r>
      <rPr>
        <sz val="8"/>
        <rFont val="Arial"/>
        <family val="2"/>
      </rPr>
      <t xml:space="preserve"> Welw.</t>
    </r>
  </si>
  <si>
    <r>
      <t>Lagrezia oligomerioides</t>
    </r>
    <r>
      <rPr>
        <sz val="8"/>
        <rFont val="Arial"/>
        <family val="2"/>
      </rPr>
      <t xml:space="preserve"> (C.H.Wright) Fosberg</t>
    </r>
  </si>
  <si>
    <r>
      <t>Achyranthes aspera var. velutina</t>
    </r>
    <r>
      <rPr>
        <sz val="8"/>
        <rFont val="Arial"/>
        <family val="2"/>
      </rPr>
      <t xml:space="preserve">  (Hook. &amp; Arn.)  C.C.Towns.</t>
    </r>
  </si>
  <si>
    <r>
      <t>Argusia (Tournefortia) argentea</t>
    </r>
    <r>
      <rPr>
        <sz val="8"/>
        <rFont val="Arial"/>
        <family val="2"/>
      </rPr>
      <t xml:space="preserve"> (L.f.) G.Murata</t>
    </r>
  </si>
  <si>
    <r>
      <t>Bacopa monnieri</t>
    </r>
    <r>
      <rPr>
        <sz val="8"/>
        <rFont val="Arial"/>
        <family val="2"/>
      </rPr>
      <t xml:space="preserve"> (L.) Pennell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</si>
</sst>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37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0"/>
    </font>
    <font>
      <b/>
      <sz val="8"/>
      <color indexed="50"/>
      <name val="Arial"/>
      <family val="0"/>
    </font>
    <font>
      <i/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textRotation="90"/>
    </xf>
    <xf numFmtId="0" fontId="4" fillId="0" borderId="0" xfId="0" applyFont="1" applyAlignment="1">
      <alignment horizontal="right" textRotation="90"/>
    </xf>
    <xf numFmtId="0" fontId="5" fillId="0" borderId="0" xfId="0" applyFont="1" applyAlignment="1">
      <alignment textRotation="90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number with island area</a:t>
            </a:r>
          </a:p>
        </c:rich>
      </c:tx>
      <c:layout>
        <c:manualLayout>
          <c:xMode val="factor"/>
          <c:yMode val="factor"/>
          <c:x val="-0.00825"/>
          <c:y val="0.09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17"/>
          <c:w val="0.76925"/>
          <c:h val="0.79125"/>
        </c:manualLayout>
      </c:layou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'Data-0'!$D$2:$BC$2</c:f>
              <c:numCache>
                <c:ptCount val="52"/>
                <c:pt idx="0">
                  <c:v>2719</c:v>
                </c:pt>
                <c:pt idx="1">
                  <c:v>5</c:v>
                </c:pt>
                <c:pt idx="2">
                  <c:v>2</c:v>
                </c:pt>
                <c:pt idx="3">
                  <c:v>7.5</c:v>
                </c:pt>
                <c:pt idx="4">
                  <c:v>66</c:v>
                </c:pt>
                <c:pt idx="5">
                  <c:v>18</c:v>
                </c:pt>
                <c:pt idx="6">
                  <c:v>234</c:v>
                </c:pt>
                <c:pt idx="7">
                  <c:v>6</c:v>
                </c:pt>
                <c:pt idx="8">
                  <c:v>8</c:v>
                </c:pt>
                <c:pt idx="9">
                  <c:v>0.5</c:v>
                </c:pt>
                <c:pt idx="10">
                  <c:v>23</c:v>
                </c:pt>
                <c:pt idx="11">
                  <c:v>81</c:v>
                </c:pt>
                <c:pt idx="12">
                  <c:v>127</c:v>
                </c:pt>
                <c:pt idx="13">
                  <c:v>12</c:v>
                </c:pt>
                <c:pt idx="14">
                  <c:v>15</c:v>
                </c:pt>
                <c:pt idx="15">
                  <c:v>2</c:v>
                </c:pt>
                <c:pt idx="16">
                  <c:v>108</c:v>
                </c:pt>
                <c:pt idx="17">
                  <c:v>41.5</c:v>
                </c:pt>
                <c:pt idx="18">
                  <c:v>64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88.5</c:v>
                </c:pt>
                <c:pt idx="23">
                  <c:v>2</c:v>
                </c:pt>
                <c:pt idx="24">
                  <c:v>22.5</c:v>
                </c:pt>
                <c:pt idx="25">
                  <c:v>43.5</c:v>
                </c:pt>
                <c:pt idx="26">
                  <c:v>7.5</c:v>
                </c:pt>
                <c:pt idx="27">
                  <c:v>25.5</c:v>
                </c:pt>
                <c:pt idx="28">
                  <c:v>14.5</c:v>
                </c:pt>
                <c:pt idx="29">
                  <c:v>8.5</c:v>
                </c:pt>
                <c:pt idx="30">
                  <c:v>50</c:v>
                </c:pt>
                <c:pt idx="31">
                  <c:v>0.5</c:v>
                </c:pt>
                <c:pt idx="32">
                  <c:v>58.5</c:v>
                </c:pt>
                <c:pt idx="33">
                  <c:v>17</c:v>
                </c:pt>
                <c:pt idx="34">
                  <c:v>15</c:v>
                </c:pt>
                <c:pt idx="35">
                  <c:v>0.5</c:v>
                </c:pt>
                <c:pt idx="36">
                  <c:v>8</c:v>
                </c:pt>
                <c:pt idx="37">
                  <c:v>39.5</c:v>
                </c:pt>
                <c:pt idx="38">
                  <c:v>2</c:v>
                </c:pt>
                <c:pt idx="39">
                  <c:v>108.5</c:v>
                </c:pt>
                <c:pt idx="40">
                  <c:v>0.5</c:v>
                </c:pt>
                <c:pt idx="41">
                  <c:v>75.5</c:v>
                </c:pt>
                <c:pt idx="42">
                  <c:v>26</c:v>
                </c:pt>
                <c:pt idx="43">
                  <c:v>4</c:v>
                </c:pt>
                <c:pt idx="44">
                  <c:v>44</c:v>
                </c:pt>
                <c:pt idx="45">
                  <c:v>0.5</c:v>
                </c:pt>
                <c:pt idx="46">
                  <c:v>1.5</c:v>
                </c:pt>
                <c:pt idx="47">
                  <c:v>2</c:v>
                </c:pt>
                <c:pt idx="48">
                  <c:v>0.5</c:v>
                </c:pt>
                <c:pt idx="49">
                  <c:v>150</c:v>
                </c:pt>
                <c:pt idx="50">
                  <c:v>10</c:v>
                </c:pt>
                <c:pt idx="51">
                  <c:v>20</c:v>
                </c:pt>
              </c:numCache>
            </c:numRef>
          </c:xVal>
          <c:yVal>
            <c:numRef>
              <c:f>'Data-0'!$D$281:$BC$281</c:f>
              <c:numCache>
                <c:ptCount val="52"/>
                <c:pt idx="0">
                  <c:v>266</c:v>
                </c:pt>
                <c:pt idx="1">
                  <c:v>29</c:v>
                </c:pt>
                <c:pt idx="2">
                  <c:v>24</c:v>
                </c:pt>
                <c:pt idx="3">
                  <c:v>15</c:v>
                </c:pt>
                <c:pt idx="4">
                  <c:v>27</c:v>
                </c:pt>
                <c:pt idx="5">
                  <c:v>30</c:v>
                </c:pt>
                <c:pt idx="6">
                  <c:v>44</c:v>
                </c:pt>
                <c:pt idx="7">
                  <c:v>21</c:v>
                </c:pt>
                <c:pt idx="8">
                  <c:v>23</c:v>
                </c:pt>
                <c:pt idx="9">
                  <c:v>8</c:v>
                </c:pt>
                <c:pt idx="10">
                  <c:v>29</c:v>
                </c:pt>
                <c:pt idx="11">
                  <c:v>17</c:v>
                </c:pt>
                <c:pt idx="12">
                  <c:v>95</c:v>
                </c:pt>
                <c:pt idx="13">
                  <c:v>26</c:v>
                </c:pt>
                <c:pt idx="14">
                  <c:v>22</c:v>
                </c:pt>
                <c:pt idx="15">
                  <c:v>7</c:v>
                </c:pt>
                <c:pt idx="16">
                  <c:v>31</c:v>
                </c:pt>
                <c:pt idx="17">
                  <c:v>38</c:v>
                </c:pt>
                <c:pt idx="18">
                  <c:v>36</c:v>
                </c:pt>
                <c:pt idx="19">
                  <c:v>8</c:v>
                </c:pt>
                <c:pt idx="20">
                  <c:v>11</c:v>
                </c:pt>
                <c:pt idx="21">
                  <c:v>8</c:v>
                </c:pt>
                <c:pt idx="22">
                  <c:v>33</c:v>
                </c:pt>
                <c:pt idx="23">
                  <c:v>0</c:v>
                </c:pt>
                <c:pt idx="24">
                  <c:v>24</c:v>
                </c:pt>
                <c:pt idx="25">
                  <c:v>11</c:v>
                </c:pt>
                <c:pt idx="26">
                  <c:v>25</c:v>
                </c:pt>
                <c:pt idx="27">
                  <c:v>7</c:v>
                </c:pt>
                <c:pt idx="28">
                  <c:v>22</c:v>
                </c:pt>
                <c:pt idx="29">
                  <c:v>23</c:v>
                </c:pt>
                <c:pt idx="30">
                  <c:v>18</c:v>
                </c:pt>
                <c:pt idx="31">
                  <c:v>1</c:v>
                </c:pt>
                <c:pt idx="32">
                  <c:v>27</c:v>
                </c:pt>
                <c:pt idx="33">
                  <c:v>22</c:v>
                </c:pt>
                <c:pt idx="34">
                  <c:v>22</c:v>
                </c:pt>
                <c:pt idx="35">
                  <c:v>7</c:v>
                </c:pt>
                <c:pt idx="36">
                  <c:v>20</c:v>
                </c:pt>
                <c:pt idx="37">
                  <c:v>19</c:v>
                </c:pt>
                <c:pt idx="38">
                  <c:v>25</c:v>
                </c:pt>
                <c:pt idx="39">
                  <c:v>75</c:v>
                </c:pt>
                <c:pt idx="40">
                  <c:v>8</c:v>
                </c:pt>
                <c:pt idx="41">
                  <c:v>40</c:v>
                </c:pt>
                <c:pt idx="42">
                  <c:v>29</c:v>
                </c:pt>
                <c:pt idx="43">
                  <c:v>26</c:v>
                </c:pt>
                <c:pt idx="44">
                  <c:v>40</c:v>
                </c:pt>
                <c:pt idx="45">
                  <c:v>37</c:v>
                </c:pt>
                <c:pt idx="46">
                  <c:v>22</c:v>
                </c:pt>
                <c:pt idx="47">
                  <c:v>24</c:v>
                </c:pt>
                <c:pt idx="48">
                  <c:v>31</c:v>
                </c:pt>
                <c:pt idx="49">
                  <c:v>43</c:v>
                </c:pt>
                <c:pt idx="50">
                  <c:v>1</c:v>
                </c:pt>
                <c:pt idx="51">
                  <c:v>11</c:v>
                </c:pt>
              </c:numCache>
            </c:numRef>
          </c:yVal>
          <c:smooth val="0"/>
        </c:ser>
        <c:axId val="16144021"/>
        <c:axId val="11078462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'Data-0'!$D$2:$BC$2</c:f>
              <c:numCache>
                <c:ptCount val="52"/>
                <c:pt idx="0">
                  <c:v>2719</c:v>
                </c:pt>
                <c:pt idx="1">
                  <c:v>5</c:v>
                </c:pt>
                <c:pt idx="2">
                  <c:v>2</c:v>
                </c:pt>
                <c:pt idx="3">
                  <c:v>7.5</c:v>
                </c:pt>
                <c:pt idx="4">
                  <c:v>66</c:v>
                </c:pt>
                <c:pt idx="5">
                  <c:v>18</c:v>
                </c:pt>
                <c:pt idx="6">
                  <c:v>234</c:v>
                </c:pt>
                <c:pt idx="7">
                  <c:v>6</c:v>
                </c:pt>
                <c:pt idx="8">
                  <c:v>8</c:v>
                </c:pt>
                <c:pt idx="9">
                  <c:v>0.5</c:v>
                </c:pt>
                <c:pt idx="10">
                  <c:v>23</c:v>
                </c:pt>
                <c:pt idx="11">
                  <c:v>81</c:v>
                </c:pt>
                <c:pt idx="12">
                  <c:v>127</c:v>
                </c:pt>
                <c:pt idx="13">
                  <c:v>12</c:v>
                </c:pt>
                <c:pt idx="14">
                  <c:v>15</c:v>
                </c:pt>
                <c:pt idx="15">
                  <c:v>2</c:v>
                </c:pt>
                <c:pt idx="16">
                  <c:v>108</c:v>
                </c:pt>
                <c:pt idx="17">
                  <c:v>41.5</c:v>
                </c:pt>
                <c:pt idx="18">
                  <c:v>64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88.5</c:v>
                </c:pt>
                <c:pt idx="23">
                  <c:v>2</c:v>
                </c:pt>
                <c:pt idx="24">
                  <c:v>22.5</c:v>
                </c:pt>
                <c:pt idx="25">
                  <c:v>43.5</c:v>
                </c:pt>
                <c:pt idx="26">
                  <c:v>7.5</c:v>
                </c:pt>
                <c:pt idx="27">
                  <c:v>25.5</c:v>
                </c:pt>
                <c:pt idx="28">
                  <c:v>14.5</c:v>
                </c:pt>
                <c:pt idx="29">
                  <c:v>8.5</c:v>
                </c:pt>
                <c:pt idx="30">
                  <c:v>50</c:v>
                </c:pt>
                <c:pt idx="31">
                  <c:v>0.5</c:v>
                </c:pt>
                <c:pt idx="32">
                  <c:v>58.5</c:v>
                </c:pt>
                <c:pt idx="33">
                  <c:v>17</c:v>
                </c:pt>
                <c:pt idx="34">
                  <c:v>15</c:v>
                </c:pt>
                <c:pt idx="35">
                  <c:v>0.5</c:v>
                </c:pt>
                <c:pt idx="36">
                  <c:v>8</c:v>
                </c:pt>
                <c:pt idx="37">
                  <c:v>39.5</c:v>
                </c:pt>
                <c:pt idx="38">
                  <c:v>2</c:v>
                </c:pt>
                <c:pt idx="39">
                  <c:v>108.5</c:v>
                </c:pt>
                <c:pt idx="40">
                  <c:v>0.5</c:v>
                </c:pt>
                <c:pt idx="41">
                  <c:v>75.5</c:v>
                </c:pt>
                <c:pt idx="42">
                  <c:v>26</c:v>
                </c:pt>
                <c:pt idx="43">
                  <c:v>4</c:v>
                </c:pt>
                <c:pt idx="44">
                  <c:v>44</c:v>
                </c:pt>
                <c:pt idx="45">
                  <c:v>0.5</c:v>
                </c:pt>
                <c:pt idx="46">
                  <c:v>1.5</c:v>
                </c:pt>
                <c:pt idx="47">
                  <c:v>2</c:v>
                </c:pt>
                <c:pt idx="48">
                  <c:v>0.5</c:v>
                </c:pt>
                <c:pt idx="49">
                  <c:v>150</c:v>
                </c:pt>
                <c:pt idx="50">
                  <c:v>10</c:v>
                </c:pt>
                <c:pt idx="51">
                  <c:v>20</c:v>
                </c:pt>
              </c:numCache>
            </c:numRef>
          </c:xVal>
          <c:yVal>
            <c:numRef>
              <c:f>'Data-0'!$D$280:$BC$280</c:f>
              <c:numCache>
                <c:ptCount val="52"/>
                <c:pt idx="0">
                  <c:v>44</c:v>
                </c:pt>
                <c:pt idx="1">
                  <c:v>21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19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7</c:v>
                </c:pt>
                <c:pt idx="10">
                  <c:v>16</c:v>
                </c:pt>
                <c:pt idx="11">
                  <c:v>13</c:v>
                </c:pt>
                <c:pt idx="12">
                  <c:v>32</c:v>
                </c:pt>
                <c:pt idx="13">
                  <c:v>19</c:v>
                </c:pt>
                <c:pt idx="14">
                  <c:v>16</c:v>
                </c:pt>
                <c:pt idx="15">
                  <c:v>7</c:v>
                </c:pt>
                <c:pt idx="16">
                  <c:v>21</c:v>
                </c:pt>
                <c:pt idx="17">
                  <c:v>25</c:v>
                </c:pt>
                <c:pt idx="18">
                  <c:v>23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17</c:v>
                </c:pt>
                <c:pt idx="23">
                  <c:v>0</c:v>
                </c:pt>
                <c:pt idx="24">
                  <c:v>19</c:v>
                </c:pt>
                <c:pt idx="25">
                  <c:v>10</c:v>
                </c:pt>
                <c:pt idx="26">
                  <c:v>20</c:v>
                </c:pt>
                <c:pt idx="27">
                  <c:v>7</c:v>
                </c:pt>
                <c:pt idx="28">
                  <c:v>16</c:v>
                </c:pt>
                <c:pt idx="29">
                  <c:v>16</c:v>
                </c:pt>
                <c:pt idx="30">
                  <c:v>15</c:v>
                </c:pt>
                <c:pt idx="31">
                  <c:v>1</c:v>
                </c:pt>
                <c:pt idx="32">
                  <c:v>18</c:v>
                </c:pt>
                <c:pt idx="33">
                  <c:v>16</c:v>
                </c:pt>
                <c:pt idx="34">
                  <c:v>17</c:v>
                </c:pt>
                <c:pt idx="35">
                  <c:v>6</c:v>
                </c:pt>
                <c:pt idx="36">
                  <c:v>14</c:v>
                </c:pt>
                <c:pt idx="37">
                  <c:v>15</c:v>
                </c:pt>
                <c:pt idx="38">
                  <c:v>15</c:v>
                </c:pt>
                <c:pt idx="39">
                  <c:v>30</c:v>
                </c:pt>
                <c:pt idx="40">
                  <c:v>8</c:v>
                </c:pt>
                <c:pt idx="41">
                  <c:v>26</c:v>
                </c:pt>
                <c:pt idx="42">
                  <c:v>17</c:v>
                </c:pt>
                <c:pt idx="43">
                  <c:v>19</c:v>
                </c:pt>
                <c:pt idx="44">
                  <c:v>21</c:v>
                </c:pt>
                <c:pt idx="45">
                  <c:v>23</c:v>
                </c:pt>
                <c:pt idx="46">
                  <c:v>14</c:v>
                </c:pt>
                <c:pt idx="47">
                  <c:v>14</c:v>
                </c:pt>
                <c:pt idx="48">
                  <c:v>20</c:v>
                </c:pt>
                <c:pt idx="49">
                  <c:v>26</c:v>
                </c:pt>
                <c:pt idx="50">
                  <c:v>0</c:v>
                </c:pt>
                <c:pt idx="51">
                  <c:v>9</c:v>
                </c:pt>
              </c:numCache>
            </c:numRef>
          </c:yVal>
          <c:smooth val="0"/>
        </c:ser>
        <c:axId val="32597295"/>
        <c:axId val="24940200"/>
      </c:scatterChart>
      <c:valAx>
        <c:axId val="161440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Island area (ha) log scale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-50"/>
        <c:crossBetween val="midCat"/>
        <c:dispUnits/>
      </c:valAx>
      <c:valAx>
        <c:axId val="11078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plants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0.1"/>
        <c:crossBetween val="midCat"/>
        <c:dispUnits/>
      </c:valAx>
      <c:valAx>
        <c:axId val="32597295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24940200"/>
        <c:crosses val="max"/>
        <c:crossBetween val="midCat"/>
        <c:dispUnits/>
      </c:valAx>
      <c:valAx>
        <c:axId val="24940200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Native plants only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6.23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2"/>
  <sheetViews>
    <sheetView tabSelected="1" zoomScalePageLayoutView="0" workbookViewId="0" topLeftCell="A318">
      <selection activeCell="C12" sqref="C12"/>
    </sheetView>
  </sheetViews>
  <sheetFormatPr defaultColWidth="9.140625" defaultRowHeight="12.75"/>
  <cols>
    <col min="1" max="1" width="9.140625" style="2" customWidth="1"/>
    <col min="2" max="2" width="8.7109375" style="1" customWidth="1"/>
    <col min="3" max="3" width="41.421875" style="1" customWidth="1"/>
    <col min="4" max="4" width="4.7109375" style="1" customWidth="1"/>
    <col min="5" max="62" width="3.7109375" style="1" customWidth="1"/>
    <col min="63" max="67" width="4.7109375" style="6" customWidth="1"/>
    <col min="68" max="68" width="5.28125" style="8" customWidth="1"/>
    <col min="69" max="69" width="5.8515625" style="1" customWidth="1"/>
    <col min="70" max="70" width="7.28125" style="1" customWidth="1"/>
    <col min="71" max="71" width="6.00390625" style="1" customWidth="1"/>
    <col min="72" max="72" width="8.28125" style="1" customWidth="1"/>
    <col min="73" max="16384" width="9.140625" style="1" customWidth="1"/>
  </cols>
  <sheetData>
    <row r="1" spans="1:68" s="3" customFormat="1" ht="76.5">
      <c r="A1" s="4"/>
      <c r="C1" s="4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14</v>
      </c>
      <c r="AY1" s="3" t="s">
        <v>28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17</v>
      </c>
      <c r="BF1" s="3" t="s">
        <v>51</v>
      </c>
      <c r="BG1" s="3" t="s">
        <v>52</v>
      </c>
      <c r="BH1" s="3" t="s">
        <v>53</v>
      </c>
      <c r="BI1" s="3" t="s">
        <v>54</v>
      </c>
      <c r="BJ1" s="3" t="s">
        <v>55</v>
      </c>
      <c r="BK1" s="5" t="s">
        <v>56</v>
      </c>
      <c r="BL1" s="5" t="s">
        <v>57</v>
      </c>
      <c r="BM1" s="5" t="s">
        <v>58</v>
      </c>
      <c r="BN1" s="5" t="s">
        <v>59</v>
      </c>
      <c r="BO1" s="5" t="s">
        <v>60</v>
      </c>
      <c r="BP1" s="7" t="s">
        <v>61</v>
      </c>
    </row>
    <row r="2" spans="1:72" s="9" customFormat="1" ht="10.5">
      <c r="A2" s="17" t="s">
        <v>62</v>
      </c>
      <c r="B2" s="18" t="s">
        <v>63</v>
      </c>
      <c r="C2" s="17" t="s">
        <v>64</v>
      </c>
      <c r="D2" s="9">
        <v>2719</v>
      </c>
      <c r="E2" s="9">
        <v>5</v>
      </c>
      <c r="F2" s="9">
        <v>2</v>
      </c>
      <c r="G2" s="9">
        <v>7.5</v>
      </c>
      <c r="H2" s="9">
        <v>0.5</v>
      </c>
      <c r="I2" s="9">
        <v>66</v>
      </c>
      <c r="J2" s="9">
        <v>18</v>
      </c>
      <c r="K2" s="9">
        <v>234</v>
      </c>
      <c r="L2" s="9">
        <v>6</v>
      </c>
      <c r="M2" s="9">
        <v>8</v>
      </c>
      <c r="N2" s="9">
        <v>0.5</v>
      </c>
      <c r="O2" s="9">
        <v>23</v>
      </c>
      <c r="P2" s="9">
        <v>81</v>
      </c>
      <c r="Q2" s="9">
        <v>127</v>
      </c>
      <c r="R2" s="9">
        <v>12</v>
      </c>
      <c r="S2" s="9">
        <v>15</v>
      </c>
      <c r="T2" s="9">
        <v>2</v>
      </c>
      <c r="U2" s="9">
        <v>108</v>
      </c>
      <c r="V2" s="9">
        <v>41.5</v>
      </c>
      <c r="W2" s="9">
        <v>64</v>
      </c>
      <c r="X2" s="9">
        <v>2</v>
      </c>
      <c r="Y2" s="9">
        <v>2</v>
      </c>
      <c r="Z2" s="9">
        <v>2</v>
      </c>
      <c r="AA2" s="9">
        <v>150</v>
      </c>
      <c r="AB2" s="9">
        <v>2</v>
      </c>
      <c r="AC2" s="9">
        <v>19.5</v>
      </c>
      <c r="AD2" s="9">
        <v>88.5</v>
      </c>
      <c r="AE2" s="9">
        <v>2</v>
      </c>
      <c r="AF2" s="9">
        <v>22.5</v>
      </c>
      <c r="AG2" s="9">
        <v>43.5</v>
      </c>
      <c r="AH2" s="9">
        <v>2</v>
      </c>
      <c r="AI2" s="9">
        <v>7.5</v>
      </c>
      <c r="AJ2" s="9">
        <v>25.5</v>
      </c>
      <c r="AK2" s="9">
        <v>14.5</v>
      </c>
      <c r="AL2" s="9">
        <v>8.5</v>
      </c>
      <c r="AM2" s="9">
        <v>50</v>
      </c>
      <c r="AN2" s="9">
        <v>0.5</v>
      </c>
      <c r="AO2" s="9">
        <v>58.5</v>
      </c>
      <c r="AP2" s="9">
        <v>17</v>
      </c>
      <c r="AQ2" s="9">
        <v>15</v>
      </c>
      <c r="AR2" s="9">
        <v>0.5</v>
      </c>
      <c r="AS2" s="9">
        <v>8</v>
      </c>
      <c r="AT2" s="9">
        <v>39.5</v>
      </c>
      <c r="AU2" s="9">
        <v>2</v>
      </c>
      <c r="AV2" s="9">
        <v>108.5</v>
      </c>
      <c r="AW2" s="9">
        <v>0.5</v>
      </c>
      <c r="AX2" s="9">
        <v>75.5</v>
      </c>
      <c r="AY2" s="9">
        <v>26</v>
      </c>
      <c r="AZ2" s="9">
        <v>4</v>
      </c>
      <c r="BA2" s="9">
        <v>44</v>
      </c>
      <c r="BB2" s="9">
        <v>0.5</v>
      </c>
      <c r="BC2" s="9">
        <v>1.5</v>
      </c>
      <c r="BD2" s="9">
        <v>2</v>
      </c>
      <c r="BE2" s="9">
        <v>0.5</v>
      </c>
      <c r="BF2" s="9">
        <v>150</v>
      </c>
      <c r="BG2" s="9">
        <v>10</v>
      </c>
      <c r="BH2" s="9">
        <v>177</v>
      </c>
      <c r="BI2" s="9">
        <v>64</v>
      </c>
      <c r="BJ2" s="9">
        <v>20</v>
      </c>
      <c r="BK2" s="6">
        <f>SUM(D2:H2)</f>
        <v>2734</v>
      </c>
      <c r="BL2" s="6">
        <f>SUM(I2:P2)</f>
        <v>436.5</v>
      </c>
      <c r="BM2" s="6">
        <f>SUM(Q2:AU2)</f>
        <v>952.5</v>
      </c>
      <c r="BN2" s="6">
        <f>SUM(AV2:BE2)</f>
        <v>263</v>
      </c>
      <c r="BO2" s="6">
        <f>SUM(BF2:BJ2)</f>
        <v>421</v>
      </c>
      <c r="BP2" s="8">
        <f>SUM(D2:BJ2)</f>
        <v>4807</v>
      </c>
      <c r="BR2" s="13" t="s">
        <v>65</v>
      </c>
      <c r="BS2" s="14" t="s">
        <v>66</v>
      </c>
      <c r="BT2" s="15" t="s">
        <v>67</v>
      </c>
    </row>
    <row r="3" spans="1:72" s="18" customFormat="1" ht="10.5">
      <c r="A3" s="17"/>
      <c r="C3" s="17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  <c r="X3" s="18">
        <v>21</v>
      </c>
      <c r="Y3" s="18">
        <v>22</v>
      </c>
      <c r="Z3" s="18">
        <v>23</v>
      </c>
      <c r="AA3" s="18">
        <v>24</v>
      </c>
      <c r="AB3" s="18">
        <v>25</v>
      </c>
      <c r="AC3" s="18">
        <v>26</v>
      </c>
      <c r="AD3" s="18">
        <v>27</v>
      </c>
      <c r="AE3" s="18">
        <v>28</v>
      </c>
      <c r="AF3" s="18">
        <v>29</v>
      </c>
      <c r="AG3" s="18">
        <v>30</v>
      </c>
      <c r="AH3" s="18">
        <v>31</v>
      </c>
      <c r="AI3" s="18">
        <v>32</v>
      </c>
      <c r="AJ3" s="18">
        <v>33</v>
      </c>
      <c r="AK3" s="18">
        <v>34</v>
      </c>
      <c r="AL3" s="18">
        <v>35</v>
      </c>
      <c r="AM3" s="18">
        <v>36</v>
      </c>
      <c r="AN3" s="18">
        <v>37</v>
      </c>
      <c r="AO3" s="18">
        <v>38</v>
      </c>
      <c r="AP3" s="18">
        <v>39</v>
      </c>
      <c r="AQ3" s="18">
        <v>40</v>
      </c>
      <c r="AR3" s="18">
        <v>41</v>
      </c>
      <c r="AS3" s="18">
        <v>42</v>
      </c>
      <c r="AT3" s="18">
        <v>43</v>
      </c>
      <c r="AU3" s="18">
        <v>44</v>
      </c>
      <c r="AV3" s="18">
        <v>45</v>
      </c>
      <c r="AW3" s="18">
        <v>46</v>
      </c>
      <c r="AX3" s="18">
        <v>47</v>
      </c>
      <c r="AY3" s="18">
        <v>48</v>
      </c>
      <c r="AZ3" s="18">
        <v>49</v>
      </c>
      <c r="BA3" s="18">
        <v>50</v>
      </c>
      <c r="BB3" s="18">
        <v>51</v>
      </c>
      <c r="BC3" s="18">
        <v>52</v>
      </c>
      <c r="BD3" s="18">
        <v>53</v>
      </c>
      <c r="BE3" s="18">
        <v>54</v>
      </c>
      <c r="BF3" s="18">
        <v>55</v>
      </c>
      <c r="BG3" s="18">
        <v>56</v>
      </c>
      <c r="BH3" s="18">
        <v>57</v>
      </c>
      <c r="BI3" s="18">
        <v>58</v>
      </c>
      <c r="BJ3" s="18">
        <v>59</v>
      </c>
      <c r="BK3" s="21">
        <v>60</v>
      </c>
      <c r="BL3" s="21">
        <v>61</v>
      </c>
      <c r="BM3" s="21">
        <v>62</v>
      </c>
      <c r="BN3" s="21">
        <v>63</v>
      </c>
      <c r="BO3" s="21">
        <v>64</v>
      </c>
      <c r="BP3" s="22">
        <v>65</v>
      </c>
      <c r="BR3" s="23"/>
      <c r="BS3" s="24"/>
      <c r="BT3" s="25"/>
    </row>
    <row r="4" spans="1:72" s="9" customFormat="1" ht="10.5">
      <c r="A4" s="2" t="s">
        <v>68</v>
      </c>
      <c r="B4" s="1">
        <v>1170</v>
      </c>
      <c r="C4" s="26" t="s">
        <v>358</v>
      </c>
      <c r="D4" s="1">
        <v>4</v>
      </c>
      <c r="E4" s="1">
        <v>6</v>
      </c>
      <c r="F4" s="1">
        <v>6</v>
      </c>
      <c r="G4" s="1">
        <v>3</v>
      </c>
      <c r="H4" s="1">
        <v>0</v>
      </c>
      <c r="I4" s="1">
        <v>1</v>
      </c>
      <c r="J4" s="1">
        <v>1</v>
      </c>
      <c r="K4" s="1"/>
      <c r="L4" s="1">
        <v>1</v>
      </c>
      <c r="M4" s="1">
        <v>1</v>
      </c>
      <c r="N4" s="1"/>
      <c r="O4" s="1">
        <v>1</v>
      </c>
      <c r="P4" s="1">
        <v>1</v>
      </c>
      <c r="Q4" s="1"/>
      <c r="R4" s="1"/>
      <c r="S4" s="1">
        <v>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v>1</v>
      </c>
      <c r="AJ4" s="1"/>
      <c r="AK4" s="1">
        <v>1</v>
      </c>
      <c r="AL4" s="1">
        <v>1</v>
      </c>
      <c r="AM4" s="1"/>
      <c r="AN4" s="1"/>
      <c r="AO4" s="1"/>
      <c r="AP4" s="1">
        <v>1</v>
      </c>
      <c r="AQ4" s="1"/>
      <c r="AR4" s="1"/>
      <c r="AS4" s="1">
        <v>1</v>
      </c>
      <c r="AT4" s="1"/>
      <c r="AU4" s="1"/>
      <c r="AV4" s="1">
        <v>1</v>
      </c>
      <c r="AW4" s="1"/>
      <c r="AX4" s="1">
        <v>1</v>
      </c>
      <c r="AY4" s="1"/>
      <c r="AZ4" s="1">
        <v>1</v>
      </c>
      <c r="BA4" s="1"/>
      <c r="BB4" s="1"/>
      <c r="BC4" s="1"/>
      <c r="BD4" s="1"/>
      <c r="BE4" s="1"/>
      <c r="BF4" s="1"/>
      <c r="BG4" s="1"/>
      <c r="BH4" s="1"/>
      <c r="BI4" s="1"/>
      <c r="BJ4" s="1"/>
      <c r="BK4" s="6">
        <f aca="true" t="shared" si="0" ref="BK4:BK21">SUM(D4:H4)</f>
        <v>19</v>
      </c>
      <c r="BL4" s="6">
        <f aca="true" t="shared" si="1" ref="BL4:BL21">SUM(I4:P4)</f>
        <v>6</v>
      </c>
      <c r="BM4" s="6">
        <f aca="true" t="shared" si="2" ref="BM4:BM21">SUM(Q4:AU4)</f>
        <v>6</v>
      </c>
      <c r="BN4" s="6">
        <f aca="true" t="shared" si="3" ref="BN4:BN21">SUM(AV4:BE4)</f>
        <v>3</v>
      </c>
      <c r="BO4" s="6">
        <f aca="true" t="shared" si="4" ref="BO4:BO14">SUM(BF4:BJ4)</f>
        <v>0</v>
      </c>
      <c r="BP4" s="8">
        <f aca="true" t="shared" si="5" ref="BP4:BP21">SUM(D4:BJ4)</f>
        <v>34</v>
      </c>
      <c r="BQ4" s="1"/>
      <c r="BR4" s="12">
        <v>1</v>
      </c>
      <c r="BS4" s="9">
        <f>COUNTIF(BP$4:BP$47,BR4)</f>
        <v>5</v>
      </c>
      <c r="BT4" s="16">
        <f>COUNTIF(BP$4:BP$279,BR4)</f>
        <v>160</v>
      </c>
    </row>
    <row r="5" spans="1:72" ht="10.5">
      <c r="A5" s="2" t="s">
        <v>68</v>
      </c>
      <c r="B5" s="1">
        <v>920</v>
      </c>
      <c r="C5" s="26" t="s">
        <v>359</v>
      </c>
      <c r="D5" s="1">
        <v>1</v>
      </c>
      <c r="BK5" s="6">
        <f t="shared" si="0"/>
        <v>1</v>
      </c>
      <c r="BL5" s="6">
        <f t="shared" si="1"/>
        <v>0</v>
      </c>
      <c r="BM5" s="6">
        <f t="shared" si="2"/>
        <v>0</v>
      </c>
      <c r="BN5" s="6">
        <f t="shared" si="3"/>
        <v>0</v>
      </c>
      <c r="BO5" s="6">
        <f t="shared" si="4"/>
        <v>0</v>
      </c>
      <c r="BP5" s="8">
        <f t="shared" si="5"/>
        <v>1</v>
      </c>
      <c r="BR5" s="12">
        <f>BR4+1</f>
        <v>2</v>
      </c>
      <c r="BS5" s="9">
        <f aca="true" t="shared" si="6" ref="BS5:BS68">COUNTIF(BP$4:BP$47,BR5)</f>
        <v>1</v>
      </c>
      <c r="BT5" s="16">
        <f aca="true" t="shared" si="7" ref="BT5:BT68">COUNTIF(BP$4:BP$279,BR5)</f>
        <v>23</v>
      </c>
    </row>
    <row r="6" spans="1:72" ht="10.5">
      <c r="A6" s="2" t="s">
        <v>68</v>
      </c>
      <c r="B6" s="1">
        <v>30</v>
      </c>
      <c r="C6" s="26" t="s">
        <v>76</v>
      </c>
      <c r="D6" s="1">
        <v>1</v>
      </c>
      <c r="K6" s="1">
        <v>1</v>
      </c>
      <c r="L6" s="1">
        <v>1</v>
      </c>
      <c r="Q6" s="1">
        <v>1</v>
      </c>
      <c r="R6" s="1">
        <v>1</v>
      </c>
      <c r="U6" s="1">
        <v>1</v>
      </c>
      <c r="V6" s="1">
        <v>1</v>
      </c>
      <c r="W6" s="1">
        <v>1</v>
      </c>
      <c r="Y6" s="1">
        <v>1</v>
      </c>
      <c r="AI6" s="1">
        <v>1</v>
      </c>
      <c r="BF6" s="1">
        <v>1</v>
      </c>
      <c r="BK6" s="6">
        <f>SUM(D6:H6)</f>
        <v>1</v>
      </c>
      <c r="BL6" s="6">
        <f>SUM(I6:P6)</f>
        <v>2</v>
      </c>
      <c r="BM6" s="6">
        <f>SUM(Q6:AU6)</f>
        <v>7</v>
      </c>
      <c r="BN6" s="6">
        <f>SUM(AV6:BE6)</f>
        <v>0</v>
      </c>
      <c r="BO6" s="6">
        <f t="shared" si="4"/>
        <v>1</v>
      </c>
      <c r="BP6" s="8">
        <f>SUM(D6:BJ6)</f>
        <v>11</v>
      </c>
      <c r="BR6" s="12">
        <f aca="true" t="shared" si="8" ref="BR6:BR69">BR5+1</f>
        <v>3</v>
      </c>
      <c r="BS6" s="9">
        <f t="shared" si="6"/>
        <v>2</v>
      </c>
      <c r="BT6" s="16">
        <f t="shared" si="7"/>
        <v>20</v>
      </c>
    </row>
    <row r="7" spans="1:72" ht="10.5">
      <c r="A7" s="2" t="s">
        <v>68</v>
      </c>
      <c r="B7" s="1">
        <v>40</v>
      </c>
      <c r="C7" s="26" t="s">
        <v>77</v>
      </c>
      <c r="D7" s="1">
        <v>1</v>
      </c>
      <c r="K7" s="1">
        <v>1</v>
      </c>
      <c r="Q7" s="1">
        <v>1</v>
      </c>
      <c r="U7" s="1">
        <v>1</v>
      </c>
      <c r="V7" s="1">
        <v>1</v>
      </c>
      <c r="W7" s="1">
        <v>1</v>
      </c>
      <c r="AG7" s="1">
        <v>1</v>
      </c>
      <c r="AM7" s="1">
        <v>1</v>
      </c>
      <c r="AV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E7" s="1">
        <v>1</v>
      </c>
      <c r="BF7" s="1">
        <v>1</v>
      </c>
      <c r="BK7" s="6">
        <f t="shared" si="0"/>
        <v>1</v>
      </c>
      <c r="BL7" s="6">
        <f t="shared" si="1"/>
        <v>1</v>
      </c>
      <c r="BM7" s="6">
        <f t="shared" si="2"/>
        <v>6</v>
      </c>
      <c r="BN7" s="6">
        <f t="shared" si="3"/>
        <v>7</v>
      </c>
      <c r="BO7" s="6">
        <f t="shared" si="4"/>
        <v>1</v>
      </c>
      <c r="BP7" s="8">
        <f t="shared" si="5"/>
        <v>16</v>
      </c>
      <c r="BR7" s="12">
        <f t="shared" si="8"/>
        <v>4</v>
      </c>
      <c r="BS7" s="9">
        <f t="shared" si="6"/>
        <v>1</v>
      </c>
      <c r="BT7" s="16">
        <f t="shared" si="7"/>
        <v>9</v>
      </c>
    </row>
    <row r="8" spans="1:72" ht="10.5">
      <c r="A8" s="2" t="s">
        <v>68</v>
      </c>
      <c r="B8" s="1">
        <v>50</v>
      </c>
      <c r="C8" s="26" t="s">
        <v>78</v>
      </c>
      <c r="D8" s="1">
        <v>1</v>
      </c>
      <c r="E8" s="1">
        <v>1</v>
      </c>
      <c r="F8" s="1">
        <v>1</v>
      </c>
      <c r="J8" s="1">
        <v>1</v>
      </c>
      <c r="K8" s="1">
        <v>1</v>
      </c>
      <c r="L8" s="1">
        <v>1</v>
      </c>
      <c r="Q8" s="1">
        <v>1</v>
      </c>
      <c r="R8" s="1">
        <v>1</v>
      </c>
      <c r="U8" s="1">
        <v>1</v>
      </c>
      <c r="V8" s="1">
        <v>1</v>
      </c>
      <c r="W8" s="1">
        <v>1</v>
      </c>
      <c r="Y8" s="1">
        <v>1</v>
      </c>
      <c r="AD8" s="1">
        <v>1</v>
      </c>
      <c r="AF8" s="1">
        <v>1</v>
      </c>
      <c r="AG8" s="1">
        <v>1</v>
      </c>
      <c r="AI8" s="1">
        <v>1</v>
      </c>
      <c r="AK8" s="1">
        <v>1</v>
      </c>
      <c r="AL8" s="1">
        <v>1</v>
      </c>
      <c r="AM8" s="1">
        <v>1</v>
      </c>
      <c r="AO8" s="1">
        <v>1</v>
      </c>
      <c r="AP8" s="1">
        <v>1</v>
      </c>
      <c r="AQ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  <c r="BE8" s="1">
        <v>1</v>
      </c>
      <c r="BF8" s="1">
        <v>1</v>
      </c>
      <c r="BJ8" s="1">
        <v>1</v>
      </c>
      <c r="BK8" s="6">
        <f t="shared" si="0"/>
        <v>3</v>
      </c>
      <c r="BL8" s="6">
        <f t="shared" si="1"/>
        <v>3</v>
      </c>
      <c r="BM8" s="6">
        <f t="shared" si="2"/>
        <v>16</v>
      </c>
      <c r="BN8" s="6">
        <f t="shared" si="3"/>
        <v>10</v>
      </c>
      <c r="BO8" s="6">
        <f t="shared" si="4"/>
        <v>2</v>
      </c>
      <c r="BP8" s="8">
        <f t="shared" si="5"/>
        <v>34</v>
      </c>
      <c r="BR8" s="12">
        <f t="shared" si="8"/>
        <v>5</v>
      </c>
      <c r="BS8" s="9">
        <f t="shared" si="6"/>
        <v>4</v>
      </c>
      <c r="BT8" s="16">
        <f t="shared" si="7"/>
        <v>8</v>
      </c>
    </row>
    <row r="9" spans="1:72" ht="10.5">
      <c r="A9" s="2" t="s">
        <v>68</v>
      </c>
      <c r="B9" s="1">
        <v>1040</v>
      </c>
      <c r="C9" s="26" t="s">
        <v>360</v>
      </c>
      <c r="D9" s="1">
        <v>1</v>
      </c>
      <c r="BK9" s="6">
        <f t="shared" si="0"/>
        <v>1</v>
      </c>
      <c r="BL9" s="6">
        <f t="shared" si="1"/>
        <v>0</v>
      </c>
      <c r="BM9" s="6">
        <f t="shared" si="2"/>
        <v>0</v>
      </c>
      <c r="BN9" s="6">
        <f t="shared" si="3"/>
        <v>0</v>
      </c>
      <c r="BO9" s="6">
        <f t="shared" si="4"/>
        <v>0</v>
      </c>
      <c r="BP9" s="8">
        <f t="shared" si="5"/>
        <v>1</v>
      </c>
      <c r="BR9" s="12">
        <f t="shared" si="8"/>
        <v>6</v>
      </c>
      <c r="BS9" s="9">
        <f t="shared" si="6"/>
        <v>2</v>
      </c>
      <c r="BT9" s="16">
        <f t="shared" si="7"/>
        <v>3</v>
      </c>
    </row>
    <row r="10" spans="1:72" ht="10.5">
      <c r="A10" s="2" t="s">
        <v>68</v>
      </c>
      <c r="B10" s="1">
        <v>520</v>
      </c>
      <c r="C10" s="26" t="s">
        <v>80</v>
      </c>
      <c r="D10" s="1">
        <v>1</v>
      </c>
      <c r="K10" s="1">
        <v>1</v>
      </c>
      <c r="Q10" s="1">
        <v>1</v>
      </c>
      <c r="W10" s="1">
        <v>1</v>
      </c>
      <c r="AF10" s="1">
        <v>1</v>
      </c>
      <c r="AV10" s="1">
        <v>1</v>
      </c>
      <c r="AW10" s="1">
        <v>1</v>
      </c>
      <c r="AX10" s="1">
        <v>1</v>
      </c>
      <c r="BA10" s="1">
        <v>1</v>
      </c>
      <c r="BB10" s="1">
        <v>1</v>
      </c>
      <c r="BF10" s="1">
        <v>1</v>
      </c>
      <c r="BK10" s="6">
        <f t="shared" si="0"/>
        <v>1</v>
      </c>
      <c r="BL10" s="6">
        <f t="shared" si="1"/>
        <v>1</v>
      </c>
      <c r="BM10" s="6">
        <f t="shared" si="2"/>
        <v>3</v>
      </c>
      <c r="BN10" s="6">
        <f t="shared" si="3"/>
        <v>5</v>
      </c>
      <c r="BO10" s="6">
        <f t="shared" si="4"/>
        <v>1</v>
      </c>
      <c r="BP10" s="8">
        <f t="shared" si="5"/>
        <v>11</v>
      </c>
      <c r="BR10" s="12">
        <f t="shared" si="8"/>
        <v>7</v>
      </c>
      <c r="BS10" s="9">
        <f t="shared" si="6"/>
        <v>0</v>
      </c>
      <c r="BT10" s="16">
        <f t="shared" si="7"/>
        <v>1</v>
      </c>
    </row>
    <row r="11" spans="1:72" ht="10.5">
      <c r="A11" s="2" t="s">
        <v>68</v>
      </c>
      <c r="B11" s="1">
        <v>1140</v>
      </c>
      <c r="C11" s="26" t="s">
        <v>81</v>
      </c>
      <c r="D11" s="1">
        <v>1</v>
      </c>
      <c r="E11" s="1">
        <v>1</v>
      </c>
      <c r="F11" s="1">
        <v>1</v>
      </c>
      <c r="G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V11" s="1">
        <v>1</v>
      </c>
      <c r="W11" s="1">
        <v>1</v>
      </c>
      <c r="AF11" s="1">
        <v>1</v>
      </c>
      <c r="AI11" s="1">
        <v>1</v>
      </c>
      <c r="AK11" s="1">
        <v>1</v>
      </c>
      <c r="AL11" s="1">
        <v>1</v>
      </c>
      <c r="AM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K11" s="6">
        <f t="shared" si="0"/>
        <v>4</v>
      </c>
      <c r="BL11" s="6">
        <f t="shared" si="1"/>
        <v>8</v>
      </c>
      <c r="BM11" s="6">
        <f t="shared" si="2"/>
        <v>17</v>
      </c>
      <c r="BN11" s="6">
        <f t="shared" si="3"/>
        <v>9</v>
      </c>
      <c r="BO11" s="6">
        <f t="shared" si="4"/>
        <v>1</v>
      </c>
      <c r="BP11" s="8">
        <f t="shared" si="5"/>
        <v>39</v>
      </c>
      <c r="BR11" s="12">
        <f t="shared" si="8"/>
        <v>8</v>
      </c>
      <c r="BS11" s="9">
        <f t="shared" si="6"/>
        <v>0</v>
      </c>
      <c r="BT11" s="16">
        <f t="shared" si="7"/>
        <v>1</v>
      </c>
    </row>
    <row r="12" spans="1:72" ht="10.5">
      <c r="A12" s="2" t="s">
        <v>68</v>
      </c>
      <c r="B12" s="1">
        <v>350</v>
      </c>
      <c r="C12" s="26" t="s">
        <v>82</v>
      </c>
      <c r="D12" s="1">
        <v>1</v>
      </c>
      <c r="BF12" s="1">
        <v>1</v>
      </c>
      <c r="BK12" s="6">
        <f t="shared" si="0"/>
        <v>1</v>
      </c>
      <c r="BL12" s="6">
        <f t="shared" si="1"/>
        <v>0</v>
      </c>
      <c r="BM12" s="6">
        <f t="shared" si="2"/>
        <v>0</v>
      </c>
      <c r="BN12" s="6">
        <f t="shared" si="3"/>
        <v>0</v>
      </c>
      <c r="BO12" s="6">
        <f t="shared" si="4"/>
        <v>1</v>
      </c>
      <c r="BP12" s="8">
        <f t="shared" si="5"/>
        <v>2</v>
      </c>
      <c r="BR12" s="12">
        <f t="shared" si="8"/>
        <v>9</v>
      </c>
      <c r="BS12" s="9">
        <f t="shared" si="6"/>
        <v>0</v>
      </c>
      <c r="BT12" s="16">
        <f t="shared" si="7"/>
        <v>2</v>
      </c>
    </row>
    <row r="13" spans="1:72" ht="10.5">
      <c r="A13" s="2" t="s">
        <v>68</v>
      </c>
      <c r="B13" s="1">
        <v>130</v>
      </c>
      <c r="C13" s="26" t="s">
        <v>83</v>
      </c>
      <c r="D13" s="1">
        <v>1</v>
      </c>
      <c r="I13" s="1">
        <v>1</v>
      </c>
      <c r="J13" s="1">
        <v>1</v>
      </c>
      <c r="K13" s="1">
        <v>1</v>
      </c>
      <c r="L13" s="1">
        <v>1</v>
      </c>
      <c r="O13" s="1">
        <v>1</v>
      </c>
      <c r="Q13" s="1">
        <v>1</v>
      </c>
      <c r="R13" s="1">
        <v>1</v>
      </c>
      <c r="U13" s="1">
        <v>1</v>
      </c>
      <c r="V13" s="1">
        <v>1</v>
      </c>
      <c r="W13" s="1">
        <v>1</v>
      </c>
      <c r="AO13" s="1">
        <v>1</v>
      </c>
      <c r="AS13" s="1">
        <v>1</v>
      </c>
      <c r="AT13" s="1">
        <v>1</v>
      </c>
      <c r="AV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K13" s="6">
        <f t="shared" si="0"/>
        <v>1</v>
      </c>
      <c r="BL13" s="6">
        <f t="shared" si="1"/>
        <v>5</v>
      </c>
      <c r="BM13" s="6">
        <f t="shared" si="2"/>
        <v>8</v>
      </c>
      <c r="BN13" s="6">
        <f t="shared" si="3"/>
        <v>6</v>
      </c>
      <c r="BO13" s="6">
        <f t="shared" si="4"/>
        <v>0</v>
      </c>
      <c r="BP13" s="8">
        <f t="shared" si="5"/>
        <v>20</v>
      </c>
      <c r="BR13" s="12">
        <f t="shared" si="8"/>
        <v>10</v>
      </c>
      <c r="BS13" s="9">
        <f t="shared" si="6"/>
        <v>1</v>
      </c>
      <c r="BT13" s="16">
        <f t="shared" si="7"/>
        <v>4</v>
      </c>
    </row>
    <row r="14" spans="1:72" ht="10.5">
      <c r="A14" s="2" t="s">
        <v>68</v>
      </c>
      <c r="B14" s="1">
        <v>340</v>
      </c>
      <c r="C14" s="26" t="s">
        <v>84</v>
      </c>
      <c r="D14" s="1">
        <v>1</v>
      </c>
      <c r="O14" s="1">
        <v>1</v>
      </c>
      <c r="Q14" s="1">
        <v>1</v>
      </c>
      <c r="R14" s="1">
        <v>1</v>
      </c>
      <c r="S14" s="1">
        <v>1</v>
      </c>
      <c r="U14" s="1">
        <v>1</v>
      </c>
      <c r="V14" s="1">
        <v>1</v>
      </c>
      <c r="W14" s="1">
        <v>1</v>
      </c>
      <c r="AD14" s="1">
        <v>1</v>
      </c>
      <c r="AE14" s="1" t="s">
        <v>69</v>
      </c>
      <c r="AF14" s="1">
        <v>1</v>
      </c>
      <c r="AO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K14" s="6">
        <f t="shared" si="0"/>
        <v>1</v>
      </c>
      <c r="BL14" s="6">
        <f t="shared" si="1"/>
        <v>1</v>
      </c>
      <c r="BM14" s="6">
        <f t="shared" si="2"/>
        <v>12</v>
      </c>
      <c r="BN14" s="6">
        <f t="shared" si="3"/>
        <v>9</v>
      </c>
      <c r="BO14" s="6">
        <f t="shared" si="4"/>
        <v>1</v>
      </c>
      <c r="BP14" s="8">
        <f t="shared" si="5"/>
        <v>24</v>
      </c>
      <c r="BR14" s="12">
        <f t="shared" si="8"/>
        <v>11</v>
      </c>
      <c r="BS14" s="9">
        <f t="shared" si="6"/>
        <v>2</v>
      </c>
      <c r="BT14" s="16">
        <f t="shared" si="7"/>
        <v>5</v>
      </c>
    </row>
    <row r="15" spans="1:72" ht="10.5">
      <c r="A15" s="2" t="s">
        <v>68</v>
      </c>
      <c r="B15" s="1">
        <v>1210</v>
      </c>
      <c r="C15" s="26" t="s">
        <v>85</v>
      </c>
      <c r="D15" s="1">
        <v>1</v>
      </c>
      <c r="I15" s="1">
        <v>1</v>
      </c>
      <c r="J15" s="1">
        <v>1</v>
      </c>
      <c r="K15" s="1">
        <v>1</v>
      </c>
      <c r="M15" s="1">
        <v>1</v>
      </c>
      <c r="P15" s="1">
        <v>1</v>
      </c>
      <c r="Q15" s="1">
        <v>1</v>
      </c>
      <c r="R15" s="1">
        <v>1</v>
      </c>
      <c r="V15" s="1">
        <v>1</v>
      </c>
      <c r="W15" s="1">
        <v>1</v>
      </c>
      <c r="X15" s="1">
        <v>1</v>
      </c>
      <c r="Z15" s="1">
        <v>1</v>
      </c>
      <c r="AD15" s="1">
        <v>1</v>
      </c>
      <c r="AG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O15" s="1">
        <v>1</v>
      </c>
      <c r="AP15" s="1">
        <v>1</v>
      </c>
      <c r="AQ15" s="1">
        <v>1</v>
      </c>
      <c r="AS15" s="1">
        <v>1</v>
      </c>
      <c r="AT15" s="1">
        <v>1</v>
      </c>
      <c r="AU15" s="1">
        <v>1</v>
      </c>
      <c r="AV15" s="1">
        <v>1</v>
      </c>
      <c r="AX15" s="1">
        <v>1</v>
      </c>
      <c r="AY15" s="1">
        <v>1</v>
      </c>
      <c r="BA15" s="1">
        <v>1</v>
      </c>
      <c r="BB15" s="1">
        <v>1</v>
      </c>
      <c r="BE15" s="1">
        <v>1</v>
      </c>
      <c r="BF15" s="1">
        <v>1</v>
      </c>
      <c r="BK15" s="6">
        <f aca="true" t="shared" si="9" ref="BK15:BK20">SUM(D15:H15)</f>
        <v>1</v>
      </c>
      <c r="BL15" s="6">
        <f aca="true" t="shared" si="10" ref="BL15:BL20">SUM(I15:P15)</f>
        <v>5</v>
      </c>
      <c r="BM15" s="6">
        <f aca="true" t="shared" si="11" ref="BM15:BM20">SUM(Q15:AU15)</f>
        <v>19</v>
      </c>
      <c r="BN15" s="6">
        <f aca="true" t="shared" si="12" ref="BN15:BN20">SUM(AV15:BE15)</f>
        <v>6</v>
      </c>
      <c r="BO15" s="6">
        <f aca="true" t="shared" si="13" ref="BO15:BO20">SUM(BF15:BJ15)</f>
        <v>1</v>
      </c>
      <c r="BP15" s="8">
        <f aca="true" t="shared" si="14" ref="BP15:BP20">SUM(D15:BJ15)</f>
        <v>32</v>
      </c>
      <c r="BR15" s="12">
        <f t="shared" si="8"/>
        <v>12</v>
      </c>
      <c r="BS15" s="9">
        <f t="shared" si="6"/>
        <v>0</v>
      </c>
      <c r="BT15" s="16">
        <f t="shared" si="7"/>
        <v>1</v>
      </c>
    </row>
    <row r="16" spans="1:72" ht="10.5">
      <c r="A16" s="2" t="s">
        <v>68</v>
      </c>
      <c r="B16" s="1">
        <v>1410</v>
      </c>
      <c r="C16" s="26" t="s">
        <v>86</v>
      </c>
      <c r="D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AD16" s="1">
        <v>1</v>
      </c>
      <c r="AE16" s="1" t="s">
        <v>69</v>
      </c>
      <c r="AJ16" s="1">
        <v>1</v>
      </c>
      <c r="AM16" s="1">
        <v>1</v>
      </c>
      <c r="AQ16" s="1">
        <v>1</v>
      </c>
      <c r="AV16" s="1">
        <v>1</v>
      </c>
      <c r="AX16" s="1">
        <v>1</v>
      </c>
      <c r="BB16" s="1">
        <v>1</v>
      </c>
      <c r="BF16" s="1">
        <v>1</v>
      </c>
      <c r="BK16" s="6">
        <f t="shared" si="9"/>
        <v>1</v>
      </c>
      <c r="BL16" s="6">
        <f t="shared" si="10"/>
        <v>0</v>
      </c>
      <c r="BM16" s="6">
        <f t="shared" si="11"/>
        <v>11</v>
      </c>
      <c r="BN16" s="6">
        <f t="shared" si="12"/>
        <v>3</v>
      </c>
      <c r="BO16" s="6">
        <f t="shared" si="13"/>
        <v>1</v>
      </c>
      <c r="BP16" s="8">
        <f t="shared" si="14"/>
        <v>16</v>
      </c>
      <c r="BR16" s="12">
        <f t="shared" si="8"/>
        <v>13</v>
      </c>
      <c r="BS16" s="9">
        <f t="shared" si="6"/>
        <v>0</v>
      </c>
      <c r="BT16" s="16">
        <f t="shared" si="7"/>
        <v>3</v>
      </c>
    </row>
    <row r="17" spans="1:72" ht="10.5">
      <c r="A17" s="2" t="s">
        <v>68</v>
      </c>
      <c r="B17" s="1">
        <v>1560</v>
      </c>
      <c r="C17" s="26" t="s">
        <v>87</v>
      </c>
      <c r="D17" s="1">
        <v>1</v>
      </c>
      <c r="E17" s="1">
        <v>1</v>
      </c>
      <c r="F17" s="1">
        <v>1</v>
      </c>
      <c r="G17" s="1">
        <v>1</v>
      </c>
      <c r="H17" s="1" t="s">
        <v>69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D17" s="1">
        <v>1</v>
      </c>
      <c r="AF17" s="1">
        <v>1</v>
      </c>
      <c r="AG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J17" s="1">
        <v>1</v>
      </c>
      <c r="BK17" s="6">
        <f t="shared" si="9"/>
        <v>4</v>
      </c>
      <c r="BL17" s="6">
        <f t="shared" si="10"/>
        <v>7</v>
      </c>
      <c r="BM17" s="6">
        <f t="shared" si="11"/>
        <v>25</v>
      </c>
      <c r="BN17" s="6">
        <f t="shared" si="12"/>
        <v>9</v>
      </c>
      <c r="BO17" s="6">
        <f t="shared" si="13"/>
        <v>2</v>
      </c>
      <c r="BP17" s="8">
        <f t="shared" si="14"/>
        <v>47</v>
      </c>
      <c r="BR17" s="12">
        <f t="shared" si="8"/>
        <v>14</v>
      </c>
      <c r="BS17" s="9">
        <f t="shared" si="6"/>
        <v>0</v>
      </c>
      <c r="BT17" s="16">
        <f t="shared" si="7"/>
        <v>1</v>
      </c>
    </row>
    <row r="18" spans="1:72" ht="10.5">
      <c r="A18" s="2" t="s">
        <v>68</v>
      </c>
      <c r="B18" s="1">
        <v>900</v>
      </c>
      <c r="C18" s="26" t="s">
        <v>88</v>
      </c>
      <c r="D18" s="1">
        <v>1</v>
      </c>
      <c r="E18" s="1">
        <v>1</v>
      </c>
      <c r="F18" s="1">
        <v>1</v>
      </c>
      <c r="Q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I18" s="1">
        <v>1</v>
      </c>
      <c r="AK18" s="1">
        <v>1</v>
      </c>
      <c r="AL18" s="1">
        <v>1</v>
      </c>
      <c r="AO18" s="1">
        <v>1</v>
      </c>
      <c r="AP18" s="1">
        <v>1</v>
      </c>
      <c r="AQ18" s="1">
        <v>1</v>
      </c>
      <c r="AU18" s="1">
        <v>1</v>
      </c>
      <c r="AV18" s="1">
        <v>1</v>
      </c>
      <c r="AX18" s="1">
        <v>1</v>
      </c>
      <c r="AY18" s="1">
        <v>1</v>
      </c>
      <c r="AZ18" s="1">
        <v>1</v>
      </c>
      <c r="BA18" s="1">
        <v>1</v>
      </c>
      <c r="BB18" s="1">
        <v>1</v>
      </c>
      <c r="BE18" s="1">
        <v>1</v>
      </c>
      <c r="BK18" s="6">
        <f t="shared" si="9"/>
        <v>3</v>
      </c>
      <c r="BL18" s="6">
        <f t="shared" si="10"/>
        <v>0</v>
      </c>
      <c r="BM18" s="6">
        <f t="shared" si="11"/>
        <v>13</v>
      </c>
      <c r="BN18" s="6">
        <f t="shared" si="12"/>
        <v>7</v>
      </c>
      <c r="BO18" s="6">
        <f t="shared" si="13"/>
        <v>0</v>
      </c>
      <c r="BP18" s="8">
        <f t="shared" si="14"/>
        <v>23</v>
      </c>
      <c r="BR18" s="12">
        <f t="shared" si="8"/>
        <v>15</v>
      </c>
      <c r="BS18" s="9">
        <f t="shared" si="6"/>
        <v>0</v>
      </c>
      <c r="BT18" s="16">
        <f t="shared" si="7"/>
        <v>0</v>
      </c>
    </row>
    <row r="19" spans="1:72" ht="10.5">
      <c r="A19" s="2" t="s">
        <v>68</v>
      </c>
      <c r="B19" s="1">
        <v>60</v>
      </c>
      <c r="C19" s="26" t="s">
        <v>89</v>
      </c>
      <c r="D19" s="1">
        <v>1</v>
      </c>
      <c r="K19" s="1">
        <v>1</v>
      </c>
      <c r="Q19" s="1">
        <v>1</v>
      </c>
      <c r="U19" s="1">
        <v>1</v>
      </c>
      <c r="V19" s="1">
        <v>1</v>
      </c>
      <c r="W19" s="1">
        <v>1</v>
      </c>
      <c r="AV19" s="1">
        <v>1</v>
      </c>
      <c r="BA19" s="1">
        <v>1</v>
      </c>
      <c r="BB19" s="1">
        <v>1</v>
      </c>
      <c r="BC19" s="1">
        <v>1</v>
      </c>
      <c r="BK19" s="6">
        <f t="shared" si="9"/>
        <v>1</v>
      </c>
      <c r="BL19" s="6">
        <f t="shared" si="10"/>
        <v>1</v>
      </c>
      <c r="BM19" s="6">
        <f t="shared" si="11"/>
        <v>4</v>
      </c>
      <c r="BN19" s="6">
        <f t="shared" si="12"/>
        <v>4</v>
      </c>
      <c r="BO19" s="6">
        <f t="shared" si="13"/>
        <v>0</v>
      </c>
      <c r="BP19" s="8">
        <f t="shared" si="14"/>
        <v>10</v>
      </c>
      <c r="BR19" s="12">
        <f t="shared" si="8"/>
        <v>16</v>
      </c>
      <c r="BS19" s="9">
        <f t="shared" si="6"/>
        <v>3</v>
      </c>
      <c r="BT19" s="16">
        <f t="shared" si="7"/>
        <v>3</v>
      </c>
    </row>
    <row r="20" spans="1:72" ht="10.5">
      <c r="A20" s="2" t="s">
        <v>68</v>
      </c>
      <c r="B20" s="1">
        <v>1960</v>
      </c>
      <c r="C20" s="26" t="s">
        <v>90</v>
      </c>
      <c r="D20" s="1">
        <v>1</v>
      </c>
      <c r="K20" s="1">
        <v>1</v>
      </c>
      <c r="Q20" s="1">
        <v>1</v>
      </c>
      <c r="V20" s="1" t="s">
        <v>69</v>
      </c>
      <c r="W20" s="1" t="s">
        <v>69</v>
      </c>
      <c r="AV20" s="1">
        <v>1</v>
      </c>
      <c r="AZ20" s="1">
        <v>1</v>
      </c>
      <c r="BF20" s="1">
        <v>1</v>
      </c>
      <c r="BK20" s="6">
        <f t="shared" si="9"/>
        <v>1</v>
      </c>
      <c r="BL20" s="6">
        <f t="shared" si="10"/>
        <v>1</v>
      </c>
      <c r="BM20" s="6">
        <f t="shared" si="11"/>
        <v>1</v>
      </c>
      <c r="BN20" s="6">
        <f t="shared" si="12"/>
        <v>2</v>
      </c>
      <c r="BO20" s="6">
        <f t="shared" si="13"/>
        <v>1</v>
      </c>
      <c r="BP20" s="8">
        <f t="shared" si="14"/>
        <v>6</v>
      </c>
      <c r="BR20" s="12">
        <f t="shared" si="8"/>
        <v>17</v>
      </c>
      <c r="BS20" s="9">
        <f t="shared" si="6"/>
        <v>0</v>
      </c>
      <c r="BT20" s="16">
        <f t="shared" si="7"/>
        <v>1</v>
      </c>
    </row>
    <row r="21" spans="1:72" ht="10.5">
      <c r="A21" s="2" t="s">
        <v>68</v>
      </c>
      <c r="B21" s="1">
        <v>1970</v>
      </c>
      <c r="C21" s="26" t="s">
        <v>91</v>
      </c>
      <c r="D21" s="1">
        <v>1</v>
      </c>
      <c r="E21" s="1">
        <v>1</v>
      </c>
      <c r="F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O21" s="1">
        <v>1</v>
      </c>
      <c r="P21" s="1">
        <v>1</v>
      </c>
      <c r="Q21" s="1">
        <v>1</v>
      </c>
      <c r="AD21" s="1">
        <v>1</v>
      </c>
      <c r="AG21" s="1">
        <v>1</v>
      </c>
      <c r="AI21" s="1">
        <v>1</v>
      </c>
      <c r="AL21" s="1">
        <v>1</v>
      </c>
      <c r="AM21" s="1">
        <v>1</v>
      </c>
      <c r="AP21" s="1">
        <v>1</v>
      </c>
      <c r="AQ21" s="1">
        <v>1</v>
      </c>
      <c r="AW21" s="1">
        <v>1</v>
      </c>
      <c r="AY21" s="1">
        <v>1</v>
      </c>
      <c r="BF21" s="1">
        <v>1</v>
      </c>
      <c r="BK21" s="6">
        <f t="shared" si="0"/>
        <v>3</v>
      </c>
      <c r="BL21" s="6">
        <f t="shared" si="1"/>
        <v>7</v>
      </c>
      <c r="BM21" s="6">
        <f t="shared" si="2"/>
        <v>8</v>
      </c>
      <c r="BN21" s="6">
        <f t="shared" si="3"/>
        <v>2</v>
      </c>
      <c r="BO21" s="6">
        <f aca="true" t="shared" si="15" ref="BO21:BO49">SUM(BF21:BJ21)</f>
        <v>1</v>
      </c>
      <c r="BP21" s="8">
        <f t="shared" si="5"/>
        <v>21</v>
      </c>
      <c r="BR21" s="12">
        <f t="shared" si="8"/>
        <v>18</v>
      </c>
      <c r="BS21" s="9">
        <f t="shared" si="6"/>
        <v>0</v>
      </c>
      <c r="BT21" s="16">
        <f t="shared" si="7"/>
        <v>0</v>
      </c>
    </row>
    <row r="22" spans="1:72" ht="10.5">
      <c r="A22" s="2" t="s">
        <v>68</v>
      </c>
      <c r="B22" s="1">
        <v>640</v>
      </c>
      <c r="C22" s="26" t="s">
        <v>92</v>
      </c>
      <c r="D22" s="1">
        <v>1</v>
      </c>
      <c r="E22" s="1">
        <v>1</v>
      </c>
      <c r="F22" s="1">
        <v>1</v>
      </c>
      <c r="J22" s="1">
        <v>1</v>
      </c>
      <c r="K22" s="1">
        <v>1</v>
      </c>
      <c r="L22" s="1">
        <v>1</v>
      </c>
      <c r="M22" s="1">
        <v>1</v>
      </c>
      <c r="O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D22" s="1">
        <v>1</v>
      </c>
      <c r="AF22" s="1">
        <v>1</v>
      </c>
      <c r="AG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O22" s="1">
        <v>1</v>
      </c>
      <c r="AP22" s="1">
        <v>1</v>
      </c>
      <c r="AQ22" s="1">
        <v>1</v>
      </c>
      <c r="AS22" s="1">
        <v>1</v>
      </c>
      <c r="AT22" s="1">
        <v>1</v>
      </c>
      <c r="AU22" s="1">
        <v>1</v>
      </c>
      <c r="AV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J22" s="1">
        <v>1</v>
      </c>
      <c r="BK22" s="6">
        <f aca="true" t="shared" si="16" ref="BK22:BK63">SUM(D22:H22)</f>
        <v>3</v>
      </c>
      <c r="BL22" s="6">
        <f aca="true" t="shared" si="17" ref="BL22:BL63">SUM(I22:P22)</f>
        <v>5</v>
      </c>
      <c r="BM22" s="6">
        <f aca="true" t="shared" si="18" ref="BM22:BM63">SUM(Q22:AU22)</f>
        <v>24</v>
      </c>
      <c r="BN22" s="6">
        <f aca="true" t="shared" si="19" ref="BN22:BN63">SUM(AV22:BE22)</f>
        <v>9</v>
      </c>
      <c r="BO22" s="6">
        <f t="shared" si="15"/>
        <v>2</v>
      </c>
      <c r="BP22" s="8">
        <f>SUM(D22:BJ22)</f>
        <v>43</v>
      </c>
      <c r="BR22" s="12">
        <f t="shared" si="8"/>
        <v>19</v>
      </c>
      <c r="BS22" s="9">
        <f t="shared" si="6"/>
        <v>2</v>
      </c>
      <c r="BT22" s="16">
        <f t="shared" si="7"/>
        <v>3</v>
      </c>
    </row>
    <row r="23" spans="1:72" ht="10.5">
      <c r="A23" s="2" t="s">
        <v>68</v>
      </c>
      <c r="B23" s="1">
        <v>1414</v>
      </c>
      <c r="C23" s="26" t="s">
        <v>93</v>
      </c>
      <c r="R23" s="1">
        <v>1</v>
      </c>
      <c r="BK23" s="6">
        <f t="shared" si="16"/>
        <v>0</v>
      </c>
      <c r="BL23" s="6">
        <f t="shared" si="17"/>
        <v>0</v>
      </c>
      <c r="BM23" s="6">
        <f t="shared" si="18"/>
        <v>1</v>
      </c>
      <c r="BN23" s="6">
        <f t="shared" si="19"/>
        <v>0</v>
      </c>
      <c r="BO23" s="6">
        <f t="shared" si="15"/>
        <v>0</v>
      </c>
      <c r="BP23" s="8">
        <f>SUM(D23:BJ23)</f>
        <v>1</v>
      </c>
      <c r="BR23" s="12">
        <f t="shared" si="8"/>
        <v>20</v>
      </c>
      <c r="BS23" s="9">
        <f t="shared" si="6"/>
        <v>1</v>
      </c>
      <c r="BT23" s="16">
        <f t="shared" si="7"/>
        <v>1</v>
      </c>
    </row>
    <row r="24" spans="1:72" ht="10.5">
      <c r="A24" s="2" t="s">
        <v>68</v>
      </c>
      <c r="B24" s="1">
        <v>1230</v>
      </c>
      <c r="C24" s="26" t="s">
        <v>94</v>
      </c>
      <c r="D24" s="1">
        <v>1</v>
      </c>
      <c r="E24" s="1">
        <v>1</v>
      </c>
      <c r="F24" s="1">
        <v>1</v>
      </c>
      <c r="G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O24" s="1">
        <v>1</v>
      </c>
      <c r="P24" s="1">
        <v>1</v>
      </c>
      <c r="V24" s="1">
        <v>1</v>
      </c>
      <c r="W24" s="1">
        <v>1</v>
      </c>
      <c r="AD24" s="1">
        <v>1</v>
      </c>
      <c r="AF24" s="1">
        <v>1</v>
      </c>
      <c r="AO24" s="1">
        <v>1</v>
      </c>
      <c r="AQ24" s="1">
        <v>1</v>
      </c>
      <c r="AV24" s="1">
        <v>1</v>
      </c>
      <c r="AX24" s="1">
        <v>1</v>
      </c>
      <c r="BA24" s="1">
        <v>1</v>
      </c>
      <c r="BB24" s="1">
        <v>1</v>
      </c>
      <c r="BF24" s="1">
        <v>1</v>
      </c>
      <c r="BJ24" s="1">
        <v>1</v>
      </c>
      <c r="BK24" s="6">
        <f t="shared" si="16"/>
        <v>4</v>
      </c>
      <c r="BL24" s="6">
        <f t="shared" si="17"/>
        <v>7</v>
      </c>
      <c r="BM24" s="6">
        <f t="shared" si="18"/>
        <v>6</v>
      </c>
      <c r="BN24" s="6">
        <f t="shared" si="19"/>
        <v>4</v>
      </c>
      <c r="BO24" s="6">
        <f t="shared" si="15"/>
        <v>2</v>
      </c>
      <c r="BP24" s="8">
        <f>SUM(D24:BJ24)</f>
        <v>23</v>
      </c>
      <c r="BR24" s="12">
        <f t="shared" si="8"/>
        <v>21</v>
      </c>
      <c r="BS24" s="9">
        <f t="shared" si="6"/>
        <v>2</v>
      </c>
      <c r="BT24" s="16">
        <f t="shared" si="7"/>
        <v>3</v>
      </c>
    </row>
    <row r="25" spans="1:72" ht="10.5">
      <c r="A25" s="2" t="s">
        <v>68</v>
      </c>
      <c r="B25" s="1">
        <v>400</v>
      </c>
      <c r="C25" s="26" t="s">
        <v>95</v>
      </c>
      <c r="D25" s="1">
        <v>1</v>
      </c>
      <c r="Q25" s="1">
        <v>1</v>
      </c>
      <c r="S25" s="1">
        <v>1</v>
      </c>
      <c r="U25" s="1">
        <v>1</v>
      </c>
      <c r="V25" s="1">
        <v>1</v>
      </c>
      <c r="W25" s="1">
        <v>1</v>
      </c>
      <c r="AF25" s="1">
        <v>1</v>
      </c>
      <c r="AM25" s="1">
        <v>1</v>
      </c>
      <c r="AV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D25" s="1">
        <v>1</v>
      </c>
      <c r="BE25" s="1">
        <v>1</v>
      </c>
      <c r="BK25" s="6">
        <f t="shared" si="16"/>
        <v>1</v>
      </c>
      <c r="BL25" s="6">
        <f t="shared" si="17"/>
        <v>0</v>
      </c>
      <c r="BM25" s="6">
        <f t="shared" si="18"/>
        <v>7</v>
      </c>
      <c r="BN25" s="6">
        <f t="shared" si="19"/>
        <v>8</v>
      </c>
      <c r="BO25" s="6">
        <f t="shared" si="15"/>
        <v>0</v>
      </c>
      <c r="BP25" s="8">
        <f>SUM(D25:BJ25)</f>
        <v>16</v>
      </c>
      <c r="BR25" s="12">
        <f t="shared" si="8"/>
        <v>22</v>
      </c>
      <c r="BS25" s="9">
        <f t="shared" si="6"/>
        <v>0</v>
      </c>
      <c r="BT25" s="16">
        <f t="shared" si="7"/>
        <v>0</v>
      </c>
    </row>
    <row r="26" spans="1:72" ht="10.5">
      <c r="A26" s="2" t="s">
        <v>68</v>
      </c>
      <c r="B26" s="1">
        <v>950</v>
      </c>
      <c r="C26" s="26" t="s">
        <v>96</v>
      </c>
      <c r="D26" s="1">
        <v>1</v>
      </c>
      <c r="E26" s="1">
        <v>1</v>
      </c>
      <c r="I26" s="1">
        <v>1</v>
      </c>
      <c r="J26" s="1">
        <v>1</v>
      </c>
      <c r="K26" s="1">
        <v>1</v>
      </c>
      <c r="M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AD26" s="1">
        <v>1</v>
      </c>
      <c r="AF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O26" s="1">
        <v>1</v>
      </c>
      <c r="AP26" s="1">
        <v>1</v>
      </c>
      <c r="AQ26" s="1">
        <v>1</v>
      </c>
      <c r="AS26" s="1">
        <v>1</v>
      </c>
      <c r="AU26" s="1">
        <v>1</v>
      </c>
      <c r="AV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J26" s="1">
        <v>1</v>
      </c>
      <c r="BK26" s="6">
        <f t="shared" si="16"/>
        <v>2</v>
      </c>
      <c r="BL26" s="6">
        <f t="shared" si="17"/>
        <v>6</v>
      </c>
      <c r="BM26" s="6">
        <f t="shared" si="18"/>
        <v>19</v>
      </c>
      <c r="BN26" s="6">
        <f t="shared" si="19"/>
        <v>9</v>
      </c>
      <c r="BO26" s="6">
        <f t="shared" si="15"/>
        <v>2</v>
      </c>
      <c r="BP26" s="8">
        <f aca="true" t="shared" si="20" ref="BP26:BP61">SUM(D26:BJ26)</f>
        <v>38</v>
      </c>
      <c r="BR26" s="12">
        <f t="shared" si="8"/>
        <v>23</v>
      </c>
      <c r="BS26" s="9">
        <f t="shared" si="6"/>
        <v>2</v>
      </c>
      <c r="BT26" s="16">
        <f t="shared" si="7"/>
        <v>2</v>
      </c>
    </row>
    <row r="27" spans="1:72" ht="10.5">
      <c r="A27" s="2" t="s">
        <v>68</v>
      </c>
      <c r="B27" s="1">
        <v>960</v>
      </c>
      <c r="C27" s="26" t="s">
        <v>351</v>
      </c>
      <c r="D27" s="1">
        <v>1</v>
      </c>
      <c r="K27" s="1">
        <v>1</v>
      </c>
      <c r="Q27" s="1">
        <v>1</v>
      </c>
      <c r="AD27" s="1">
        <v>1</v>
      </c>
      <c r="AV27" s="1">
        <v>1</v>
      </c>
      <c r="BF27" s="1">
        <v>1</v>
      </c>
      <c r="BK27" s="6">
        <f t="shared" si="16"/>
        <v>1</v>
      </c>
      <c r="BL27" s="6">
        <f t="shared" si="17"/>
        <v>1</v>
      </c>
      <c r="BM27" s="6">
        <f t="shared" si="18"/>
        <v>2</v>
      </c>
      <c r="BN27" s="6">
        <f t="shared" si="19"/>
        <v>1</v>
      </c>
      <c r="BO27" s="6">
        <f t="shared" si="15"/>
        <v>1</v>
      </c>
      <c r="BP27" s="8">
        <f aca="true" t="shared" si="21" ref="BP27:BP40">SUM(D27:BJ27)</f>
        <v>6</v>
      </c>
      <c r="BR27" s="12">
        <f t="shared" si="8"/>
        <v>24</v>
      </c>
      <c r="BS27" s="9">
        <f t="shared" si="6"/>
        <v>2</v>
      </c>
      <c r="BT27" s="16">
        <f t="shared" si="7"/>
        <v>2</v>
      </c>
    </row>
    <row r="28" spans="1:72" ht="10.5">
      <c r="A28" s="2" t="s">
        <v>68</v>
      </c>
      <c r="B28" s="1">
        <v>1200</v>
      </c>
      <c r="C28" s="26" t="s">
        <v>98</v>
      </c>
      <c r="D28" s="1">
        <v>1</v>
      </c>
      <c r="BK28" s="6">
        <f t="shared" si="16"/>
        <v>1</v>
      </c>
      <c r="BL28" s="6">
        <f t="shared" si="17"/>
        <v>0</v>
      </c>
      <c r="BM28" s="6">
        <f t="shared" si="18"/>
        <v>0</v>
      </c>
      <c r="BN28" s="6">
        <f t="shared" si="19"/>
        <v>0</v>
      </c>
      <c r="BO28" s="6">
        <f t="shared" si="15"/>
        <v>0</v>
      </c>
      <c r="BP28" s="8">
        <f t="shared" si="21"/>
        <v>1</v>
      </c>
      <c r="BR28" s="12">
        <f t="shared" si="8"/>
        <v>25</v>
      </c>
      <c r="BS28" s="9">
        <f t="shared" si="6"/>
        <v>0</v>
      </c>
      <c r="BT28" s="16">
        <f t="shared" si="7"/>
        <v>0</v>
      </c>
    </row>
    <row r="29" spans="1:72" ht="10.5">
      <c r="A29" s="2" t="s">
        <v>68</v>
      </c>
      <c r="B29" s="1">
        <v>1201</v>
      </c>
      <c r="C29" s="26" t="s">
        <v>357</v>
      </c>
      <c r="G29" s="1">
        <v>1</v>
      </c>
      <c r="J29" s="1">
        <v>1</v>
      </c>
      <c r="N29" s="1">
        <v>1</v>
      </c>
      <c r="Q29" s="1">
        <v>1</v>
      </c>
      <c r="AV29" s="1">
        <v>1</v>
      </c>
      <c r="BK29" s="6">
        <f t="shared" si="16"/>
        <v>1</v>
      </c>
      <c r="BL29" s="6">
        <f t="shared" si="17"/>
        <v>2</v>
      </c>
      <c r="BM29" s="6">
        <f t="shared" si="18"/>
        <v>1</v>
      </c>
      <c r="BN29" s="6">
        <f t="shared" si="19"/>
        <v>1</v>
      </c>
      <c r="BO29" s="6">
        <f t="shared" si="15"/>
        <v>0</v>
      </c>
      <c r="BP29" s="8">
        <f t="shared" si="21"/>
        <v>5</v>
      </c>
      <c r="BR29" s="12">
        <f t="shared" si="8"/>
        <v>26</v>
      </c>
      <c r="BS29" s="9">
        <f t="shared" si="6"/>
        <v>0</v>
      </c>
      <c r="BT29" s="16">
        <f t="shared" si="7"/>
        <v>0</v>
      </c>
    </row>
    <row r="30" spans="1:72" ht="10.5">
      <c r="A30" s="2" t="s">
        <v>68</v>
      </c>
      <c r="B30" s="1">
        <v>1760</v>
      </c>
      <c r="C30" s="26" t="s">
        <v>100</v>
      </c>
      <c r="D30" s="1">
        <v>1</v>
      </c>
      <c r="E30" s="1">
        <v>1</v>
      </c>
      <c r="F30" s="1">
        <v>1</v>
      </c>
      <c r="G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Q30" s="1">
        <v>1</v>
      </c>
      <c r="R30" s="1">
        <v>1</v>
      </c>
      <c r="S30" s="1">
        <v>1</v>
      </c>
      <c r="U30" s="1">
        <v>1</v>
      </c>
      <c r="V30" s="1">
        <v>1</v>
      </c>
      <c r="W30" s="1">
        <v>1</v>
      </c>
      <c r="AI30" s="1">
        <v>1</v>
      </c>
      <c r="AK30" s="1">
        <v>1</v>
      </c>
      <c r="AL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K30" s="6">
        <f t="shared" si="16"/>
        <v>4</v>
      </c>
      <c r="BL30" s="6">
        <f t="shared" si="17"/>
        <v>7</v>
      </c>
      <c r="BM30" s="6">
        <f t="shared" si="18"/>
        <v>15</v>
      </c>
      <c r="BN30" s="6">
        <f t="shared" si="19"/>
        <v>10</v>
      </c>
      <c r="BO30" s="6">
        <f t="shared" si="15"/>
        <v>1</v>
      </c>
      <c r="BP30" s="8">
        <f t="shared" si="21"/>
        <v>37</v>
      </c>
      <c r="BR30" s="12">
        <f t="shared" si="8"/>
        <v>27</v>
      </c>
      <c r="BS30" s="9">
        <f t="shared" si="6"/>
        <v>0</v>
      </c>
      <c r="BT30" s="16">
        <f t="shared" si="7"/>
        <v>0</v>
      </c>
    </row>
    <row r="31" spans="1:72" ht="10.5">
      <c r="A31" s="2" t="s">
        <v>68</v>
      </c>
      <c r="B31" s="1">
        <v>1100</v>
      </c>
      <c r="C31" s="26" t="s">
        <v>101</v>
      </c>
      <c r="D31" s="1">
        <v>1</v>
      </c>
      <c r="K31" s="1">
        <v>1</v>
      </c>
      <c r="N31" s="1" t="s">
        <v>69</v>
      </c>
      <c r="Q31" s="1">
        <v>1</v>
      </c>
      <c r="AV31" s="1">
        <v>1</v>
      </c>
      <c r="BK31" s="6">
        <f t="shared" si="16"/>
        <v>1</v>
      </c>
      <c r="BL31" s="6">
        <f t="shared" si="17"/>
        <v>1</v>
      </c>
      <c r="BM31" s="6">
        <f t="shared" si="18"/>
        <v>1</v>
      </c>
      <c r="BN31" s="6">
        <f t="shared" si="19"/>
        <v>1</v>
      </c>
      <c r="BO31" s="6">
        <f t="shared" si="15"/>
        <v>0</v>
      </c>
      <c r="BP31" s="8">
        <f t="shared" si="21"/>
        <v>4</v>
      </c>
      <c r="BR31" s="12">
        <f t="shared" si="8"/>
        <v>28</v>
      </c>
      <c r="BS31" s="9">
        <f t="shared" si="6"/>
        <v>0</v>
      </c>
      <c r="BT31" s="16">
        <f t="shared" si="7"/>
        <v>0</v>
      </c>
    </row>
    <row r="32" spans="1:72" ht="10.5">
      <c r="A32" s="2" t="s">
        <v>68</v>
      </c>
      <c r="B32" s="1">
        <v>508</v>
      </c>
      <c r="C32" s="26" t="s">
        <v>102</v>
      </c>
      <c r="K32" s="1">
        <v>1</v>
      </c>
      <c r="BK32" s="6">
        <f t="shared" si="16"/>
        <v>0</v>
      </c>
      <c r="BL32" s="6">
        <f t="shared" si="17"/>
        <v>1</v>
      </c>
      <c r="BM32" s="6">
        <f t="shared" si="18"/>
        <v>0</v>
      </c>
      <c r="BN32" s="6">
        <f t="shared" si="19"/>
        <v>0</v>
      </c>
      <c r="BO32" s="6">
        <f t="shared" si="15"/>
        <v>0</v>
      </c>
      <c r="BP32" s="8">
        <f t="shared" si="21"/>
        <v>1</v>
      </c>
      <c r="BR32" s="12">
        <f t="shared" si="8"/>
        <v>29</v>
      </c>
      <c r="BS32" s="9">
        <f t="shared" si="6"/>
        <v>1</v>
      </c>
      <c r="BT32" s="16">
        <f t="shared" si="7"/>
        <v>2</v>
      </c>
    </row>
    <row r="33" spans="1:72" ht="10.5">
      <c r="A33" s="2" t="s">
        <v>68</v>
      </c>
      <c r="B33" s="1">
        <v>660</v>
      </c>
      <c r="C33" s="26" t="s">
        <v>103</v>
      </c>
      <c r="D33" s="1">
        <v>1</v>
      </c>
      <c r="E33" s="1">
        <v>1</v>
      </c>
      <c r="F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O33" s="1">
        <v>1</v>
      </c>
      <c r="Q33" s="1">
        <v>1</v>
      </c>
      <c r="R33" s="1">
        <v>1</v>
      </c>
      <c r="S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D33" s="1">
        <v>1</v>
      </c>
      <c r="AF33" s="1">
        <v>1</v>
      </c>
      <c r="AG33" s="1">
        <v>1</v>
      </c>
      <c r="AI33" s="1">
        <v>1</v>
      </c>
      <c r="AK33" s="1">
        <v>1</v>
      </c>
      <c r="AO33" s="1">
        <v>1</v>
      </c>
      <c r="AQ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  <c r="BE33" s="1">
        <v>1</v>
      </c>
      <c r="BJ33" s="1">
        <v>1</v>
      </c>
      <c r="BK33" s="6">
        <f t="shared" si="16"/>
        <v>3</v>
      </c>
      <c r="BL33" s="6">
        <f t="shared" si="17"/>
        <v>6</v>
      </c>
      <c r="BM33" s="6">
        <f t="shared" si="18"/>
        <v>19</v>
      </c>
      <c r="BN33" s="6">
        <f t="shared" si="19"/>
        <v>10</v>
      </c>
      <c r="BO33" s="6">
        <f t="shared" si="15"/>
        <v>1</v>
      </c>
      <c r="BP33" s="8">
        <f t="shared" si="21"/>
        <v>39</v>
      </c>
      <c r="BR33" s="12">
        <f t="shared" si="8"/>
        <v>30</v>
      </c>
      <c r="BS33" s="9">
        <f t="shared" si="6"/>
        <v>0</v>
      </c>
      <c r="BT33" s="16">
        <f t="shared" si="7"/>
        <v>1</v>
      </c>
    </row>
    <row r="34" spans="1:72" ht="10.5">
      <c r="A34" s="2" t="s">
        <v>68</v>
      </c>
      <c r="B34" s="1">
        <v>860</v>
      </c>
      <c r="C34" s="26" t="s">
        <v>241</v>
      </c>
      <c r="D34" s="1">
        <v>1</v>
      </c>
      <c r="F34" s="1">
        <v>1</v>
      </c>
      <c r="I34" s="1">
        <v>1</v>
      </c>
      <c r="BK34" s="6">
        <f t="shared" si="16"/>
        <v>2</v>
      </c>
      <c r="BL34" s="6">
        <f t="shared" si="17"/>
        <v>1</v>
      </c>
      <c r="BM34" s="6">
        <f t="shared" si="18"/>
        <v>0</v>
      </c>
      <c r="BN34" s="6">
        <f t="shared" si="19"/>
        <v>0</v>
      </c>
      <c r="BO34" s="6">
        <f t="shared" si="15"/>
        <v>0</v>
      </c>
      <c r="BP34" s="8">
        <f>SUM(D34:BJ34)</f>
        <v>3</v>
      </c>
      <c r="BR34" s="12">
        <f t="shared" si="8"/>
        <v>31</v>
      </c>
      <c r="BS34" s="9">
        <f t="shared" si="6"/>
        <v>1</v>
      </c>
      <c r="BT34" s="16">
        <f t="shared" si="7"/>
        <v>1</v>
      </c>
    </row>
    <row r="35" spans="1:72" ht="10.5">
      <c r="A35" s="2" t="s">
        <v>68</v>
      </c>
      <c r="B35" s="1">
        <v>550</v>
      </c>
      <c r="C35" s="26" t="s">
        <v>104</v>
      </c>
      <c r="D35" s="1">
        <v>1</v>
      </c>
      <c r="AF35" s="1">
        <v>1</v>
      </c>
      <c r="AM35" s="1">
        <v>1</v>
      </c>
      <c r="AO35" s="1">
        <v>1</v>
      </c>
      <c r="AV35" s="1" t="s">
        <v>69</v>
      </c>
      <c r="AX35" s="1">
        <v>1</v>
      </c>
      <c r="BK35" s="6">
        <f t="shared" si="16"/>
        <v>1</v>
      </c>
      <c r="BL35" s="6">
        <f t="shared" si="17"/>
        <v>0</v>
      </c>
      <c r="BM35" s="6">
        <f t="shared" si="18"/>
        <v>3</v>
      </c>
      <c r="BN35" s="6">
        <f t="shared" si="19"/>
        <v>1</v>
      </c>
      <c r="BO35" s="6">
        <f t="shared" si="15"/>
        <v>0</v>
      </c>
      <c r="BP35" s="8">
        <f t="shared" si="21"/>
        <v>5</v>
      </c>
      <c r="BR35" s="12">
        <f t="shared" si="8"/>
        <v>32</v>
      </c>
      <c r="BS35" s="9">
        <f t="shared" si="6"/>
        <v>1</v>
      </c>
      <c r="BT35" s="16">
        <f t="shared" si="7"/>
        <v>2</v>
      </c>
    </row>
    <row r="36" spans="1:72" ht="10.5">
      <c r="A36" s="2" t="s">
        <v>68</v>
      </c>
      <c r="B36" s="1">
        <v>1160</v>
      </c>
      <c r="C36" s="26" t="s">
        <v>105</v>
      </c>
      <c r="D36" s="1">
        <v>1</v>
      </c>
      <c r="E36" s="1">
        <v>1</v>
      </c>
      <c r="F36" s="1">
        <v>1</v>
      </c>
      <c r="G36" s="1">
        <v>1</v>
      </c>
      <c r="I36" s="1">
        <v>1</v>
      </c>
      <c r="J36" s="1">
        <v>1</v>
      </c>
      <c r="L36" s="1">
        <v>1</v>
      </c>
      <c r="M36" s="1">
        <v>1</v>
      </c>
      <c r="O36" s="1">
        <v>1</v>
      </c>
      <c r="P36" s="1">
        <v>1</v>
      </c>
      <c r="U36" s="1">
        <v>1</v>
      </c>
      <c r="AI36" s="1">
        <v>1</v>
      </c>
      <c r="AJ36" s="1">
        <v>1</v>
      </c>
      <c r="AK36" s="1">
        <v>1</v>
      </c>
      <c r="AL36" s="1">
        <v>1</v>
      </c>
      <c r="AO36" s="1">
        <v>1</v>
      </c>
      <c r="AX36" s="1">
        <v>1</v>
      </c>
      <c r="BF36" s="1">
        <v>1</v>
      </c>
      <c r="BJ36" s="1">
        <v>1</v>
      </c>
      <c r="BK36" s="6">
        <f t="shared" si="16"/>
        <v>4</v>
      </c>
      <c r="BL36" s="6">
        <f t="shared" si="17"/>
        <v>6</v>
      </c>
      <c r="BM36" s="6">
        <f t="shared" si="18"/>
        <v>6</v>
      </c>
      <c r="BN36" s="6">
        <f t="shared" si="19"/>
        <v>1</v>
      </c>
      <c r="BO36" s="6">
        <f t="shared" si="15"/>
        <v>2</v>
      </c>
      <c r="BP36" s="8">
        <f t="shared" si="21"/>
        <v>19</v>
      </c>
      <c r="BR36" s="12">
        <f t="shared" si="8"/>
        <v>33</v>
      </c>
      <c r="BS36" s="9">
        <f t="shared" si="6"/>
        <v>1</v>
      </c>
      <c r="BT36" s="16">
        <f t="shared" si="7"/>
        <v>1</v>
      </c>
    </row>
    <row r="37" spans="1:72" ht="10.5">
      <c r="A37" s="2" t="s">
        <v>68</v>
      </c>
      <c r="B37" s="1">
        <v>120</v>
      </c>
      <c r="C37" s="26" t="s">
        <v>338</v>
      </c>
      <c r="D37" s="1">
        <v>1</v>
      </c>
      <c r="I37" s="1">
        <v>1</v>
      </c>
      <c r="J37" s="1">
        <v>1</v>
      </c>
      <c r="N37" s="1">
        <v>1</v>
      </c>
      <c r="Q37" s="1">
        <v>1</v>
      </c>
      <c r="U37" s="1">
        <v>1</v>
      </c>
      <c r="V37" s="1">
        <v>1</v>
      </c>
      <c r="W37" s="1">
        <v>1</v>
      </c>
      <c r="Y37" s="1">
        <v>1</v>
      </c>
      <c r="AF37" s="1">
        <v>1</v>
      </c>
      <c r="AI37" s="1">
        <v>1</v>
      </c>
      <c r="AK37" s="1">
        <v>1</v>
      </c>
      <c r="AL37" s="1">
        <v>1</v>
      </c>
      <c r="AP37" s="1">
        <v>1</v>
      </c>
      <c r="AQ37" s="1">
        <v>1</v>
      </c>
      <c r="AT37" s="1">
        <v>1</v>
      </c>
      <c r="AU37" s="1">
        <v>1</v>
      </c>
      <c r="AV37" s="1">
        <v>1</v>
      </c>
      <c r="AX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K37" s="6">
        <f t="shared" si="16"/>
        <v>1</v>
      </c>
      <c r="BL37" s="6">
        <f t="shared" si="17"/>
        <v>3</v>
      </c>
      <c r="BM37" s="6">
        <f t="shared" si="18"/>
        <v>13</v>
      </c>
      <c r="BN37" s="6">
        <f t="shared" si="19"/>
        <v>7</v>
      </c>
      <c r="BO37" s="6">
        <f t="shared" si="15"/>
        <v>0</v>
      </c>
      <c r="BP37" s="8">
        <f t="shared" si="20"/>
        <v>24</v>
      </c>
      <c r="BR37" s="12">
        <f t="shared" si="8"/>
        <v>34</v>
      </c>
      <c r="BS37" s="9">
        <f t="shared" si="6"/>
        <v>2</v>
      </c>
      <c r="BT37" s="16">
        <f t="shared" si="7"/>
        <v>2</v>
      </c>
    </row>
    <row r="38" spans="1:72" ht="10.5">
      <c r="A38" s="2" t="s">
        <v>68</v>
      </c>
      <c r="B38" s="1">
        <v>110</v>
      </c>
      <c r="C38" s="26" t="s">
        <v>106</v>
      </c>
      <c r="D38" s="1">
        <v>1</v>
      </c>
      <c r="E38" s="1">
        <v>1</v>
      </c>
      <c r="F38" s="1">
        <v>1</v>
      </c>
      <c r="G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V38" s="1">
        <v>1</v>
      </c>
      <c r="AI38" s="1">
        <v>1</v>
      </c>
      <c r="AK38" s="1">
        <v>1</v>
      </c>
      <c r="AP38" s="1">
        <v>1</v>
      </c>
      <c r="AR38" s="1">
        <v>1</v>
      </c>
      <c r="BE38" s="1">
        <v>1</v>
      </c>
      <c r="BK38" s="6">
        <f t="shared" si="16"/>
        <v>4</v>
      </c>
      <c r="BL38" s="6">
        <f t="shared" si="17"/>
        <v>8</v>
      </c>
      <c r="BM38" s="6">
        <f t="shared" si="18"/>
        <v>6</v>
      </c>
      <c r="BN38" s="6">
        <f t="shared" si="19"/>
        <v>1</v>
      </c>
      <c r="BO38" s="6">
        <f t="shared" si="15"/>
        <v>0</v>
      </c>
      <c r="BP38" s="8">
        <f t="shared" si="20"/>
        <v>19</v>
      </c>
      <c r="BR38" s="12">
        <f t="shared" si="8"/>
        <v>35</v>
      </c>
      <c r="BS38" s="9">
        <f t="shared" si="6"/>
        <v>1</v>
      </c>
      <c r="BT38" s="16">
        <f t="shared" si="7"/>
        <v>1</v>
      </c>
    </row>
    <row r="39" spans="1:72" ht="10.5">
      <c r="A39" s="2" t="s">
        <v>68</v>
      </c>
      <c r="B39" s="1">
        <v>1110</v>
      </c>
      <c r="C39" s="26" t="s">
        <v>107</v>
      </c>
      <c r="D39" s="1">
        <v>1</v>
      </c>
      <c r="O39" s="1">
        <v>1</v>
      </c>
      <c r="Q39" s="1">
        <v>1</v>
      </c>
      <c r="AV39" s="1">
        <v>1</v>
      </c>
      <c r="BF39" s="1">
        <v>1</v>
      </c>
      <c r="BK39" s="6">
        <f t="shared" si="16"/>
        <v>1</v>
      </c>
      <c r="BL39" s="6">
        <f t="shared" si="17"/>
        <v>1</v>
      </c>
      <c r="BM39" s="6">
        <f t="shared" si="18"/>
        <v>1</v>
      </c>
      <c r="BN39" s="6">
        <f t="shared" si="19"/>
        <v>1</v>
      </c>
      <c r="BO39" s="6">
        <f t="shared" si="15"/>
        <v>1</v>
      </c>
      <c r="BP39" s="8">
        <f t="shared" si="20"/>
        <v>5</v>
      </c>
      <c r="BR39" s="12">
        <f t="shared" si="8"/>
        <v>36</v>
      </c>
      <c r="BS39" s="9">
        <f t="shared" si="6"/>
        <v>0</v>
      </c>
      <c r="BT39" s="16">
        <f t="shared" si="7"/>
        <v>0</v>
      </c>
    </row>
    <row r="40" spans="1:72" ht="10.5">
      <c r="A40" s="2" t="s">
        <v>68</v>
      </c>
      <c r="B40" s="1">
        <v>10</v>
      </c>
      <c r="C40" s="26" t="s">
        <v>339</v>
      </c>
      <c r="D40" s="1">
        <v>1</v>
      </c>
      <c r="K40" s="1">
        <v>1</v>
      </c>
      <c r="Q40" s="1">
        <v>1</v>
      </c>
      <c r="R40" s="1">
        <v>1</v>
      </c>
      <c r="S40" s="1">
        <v>1</v>
      </c>
      <c r="U40" s="1">
        <v>1</v>
      </c>
      <c r="V40" s="1">
        <v>1</v>
      </c>
      <c r="W40" s="1">
        <v>1</v>
      </c>
      <c r="X40" s="1">
        <v>1</v>
      </c>
      <c r="Z40" s="1">
        <v>1</v>
      </c>
      <c r="AD40" s="1">
        <v>1</v>
      </c>
      <c r="AF40" s="1">
        <v>1</v>
      </c>
      <c r="AG40" s="1">
        <v>1</v>
      </c>
      <c r="AM40" s="1">
        <v>1</v>
      </c>
      <c r="AO40" s="1">
        <v>1</v>
      </c>
      <c r="AQ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E40" s="1">
        <v>1</v>
      </c>
      <c r="BF40" s="1">
        <v>1</v>
      </c>
      <c r="BJ40" s="1">
        <v>1</v>
      </c>
      <c r="BK40" s="6">
        <f t="shared" si="16"/>
        <v>1</v>
      </c>
      <c r="BL40" s="6">
        <f t="shared" si="17"/>
        <v>1</v>
      </c>
      <c r="BM40" s="6">
        <f t="shared" si="18"/>
        <v>16</v>
      </c>
      <c r="BN40" s="6">
        <f t="shared" si="19"/>
        <v>9</v>
      </c>
      <c r="BO40" s="6">
        <f t="shared" si="15"/>
        <v>2</v>
      </c>
      <c r="BP40" s="8">
        <f t="shared" si="21"/>
        <v>29</v>
      </c>
      <c r="BR40" s="12">
        <f t="shared" si="8"/>
        <v>37</v>
      </c>
      <c r="BS40" s="9">
        <f t="shared" si="6"/>
        <v>1</v>
      </c>
      <c r="BT40" s="16">
        <f t="shared" si="7"/>
        <v>1</v>
      </c>
    </row>
    <row r="41" spans="1:72" ht="10.5">
      <c r="A41" s="2" t="s">
        <v>68</v>
      </c>
      <c r="B41" s="1">
        <v>820</v>
      </c>
      <c r="C41" s="26" t="s">
        <v>345</v>
      </c>
      <c r="D41" s="1">
        <v>1</v>
      </c>
      <c r="E41" s="1">
        <v>1</v>
      </c>
      <c r="F41" s="1">
        <v>1</v>
      </c>
      <c r="G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D41" s="1">
        <v>1</v>
      </c>
      <c r="AF41" s="1">
        <v>1</v>
      </c>
      <c r="AG41" s="1">
        <v>1</v>
      </c>
      <c r="AI41" s="1">
        <v>1</v>
      </c>
      <c r="AJ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J41" s="1">
        <v>1</v>
      </c>
      <c r="BK41" s="6">
        <f t="shared" si="16"/>
        <v>4</v>
      </c>
      <c r="BL41" s="6">
        <f t="shared" si="17"/>
        <v>7</v>
      </c>
      <c r="BM41" s="6">
        <f t="shared" si="18"/>
        <v>24</v>
      </c>
      <c r="BN41" s="6">
        <f t="shared" si="19"/>
        <v>10</v>
      </c>
      <c r="BO41" s="6">
        <f t="shared" si="15"/>
        <v>2</v>
      </c>
      <c r="BP41" s="8">
        <f t="shared" si="20"/>
        <v>47</v>
      </c>
      <c r="BR41" s="12">
        <f t="shared" si="8"/>
        <v>38</v>
      </c>
      <c r="BS41" s="9">
        <f t="shared" si="6"/>
        <v>1</v>
      </c>
      <c r="BT41" s="16">
        <f t="shared" si="7"/>
        <v>1</v>
      </c>
    </row>
    <row r="42" spans="1:72" ht="10.5">
      <c r="A42" s="2" t="s">
        <v>68</v>
      </c>
      <c r="B42" s="1">
        <v>210</v>
      </c>
      <c r="C42" s="26" t="s">
        <v>109</v>
      </c>
      <c r="D42" s="1">
        <v>1</v>
      </c>
      <c r="E42" s="1">
        <v>1</v>
      </c>
      <c r="G42" s="1">
        <v>1</v>
      </c>
      <c r="I42" s="1">
        <v>1</v>
      </c>
      <c r="J42" s="1">
        <v>1</v>
      </c>
      <c r="N42" s="1">
        <v>1</v>
      </c>
      <c r="P42" s="1">
        <v>1</v>
      </c>
      <c r="Q42" s="1">
        <v>1</v>
      </c>
      <c r="R42" s="1">
        <v>1</v>
      </c>
      <c r="U42" s="1">
        <v>1</v>
      </c>
      <c r="V42" s="1">
        <v>1</v>
      </c>
      <c r="W42" s="1">
        <v>1</v>
      </c>
      <c r="AD42" s="1">
        <v>1</v>
      </c>
      <c r="AF42" s="1">
        <v>1</v>
      </c>
      <c r="AG42" s="1">
        <v>1</v>
      </c>
      <c r="AI42" s="1">
        <v>1</v>
      </c>
      <c r="AK42" s="1">
        <v>1</v>
      </c>
      <c r="AO42" s="1">
        <v>1</v>
      </c>
      <c r="AP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X42" s="1">
        <v>1</v>
      </c>
      <c r="AY42" s="1">
        <v>1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K42" s="6">
        <f t="shared" si="16"/>
        <v>3</v>
      </c>
      <c r="BL42" s="6">
        <f t="shared" si="17"/>
        <v>4</v>
      </c>
      <c r="BM42" s="6">
        <f t="shared" si="18"/>
        <v>16</v>
      </c>
      <c r="BN42" s="6">
        <f t="shared" si="19"/>
        <v>8</v>
      </c>
      <c r="BO42" s="6">
        <f t="shared" si="15"/>
        <v>0</v>
      </c>
      <c r="BP42" s="8">
        <f t="shared" si="20"/>
        <v>31</v>
      </c>
      <c r="BR42" s="12">
        <f t="shared" si="8"/>
        <v>39</v>
      </c>
      <c r="BS42" s="9">
        <f t="shared" si="6"/>
        <v>2</v>
      </c>
      <c r="BT42" s="16">
        <f t="shared" si="7"/>
        <v>2</v>
      </c>
    </row>
    <row r="43" spans="1:72" ht="10.5">
      <c r="A43" s="2" t="s">
        <v>68</v>
      </c>
      <c r="B43" s="1">
        <v>1820</v>
      </c>
      <c r="C43" s="26" t="s">
        <v>341</v>
      </c>
      <c r="D43" s="1">
        <v>1</v>
      </c>
      <c r="E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V43" s="1">
        <v>1</v>
      </c>
      <c r="X43" s="1">
        <v>1</v>
      </c>
      <c r="Z43" s="1">
        <v>1</v>
      </c>
      <c r="AD43" s="1">
        <v>1</v>
      </c>
      <c r="AF43" s="1">
        <v>1</v>
      </c>
      <c r="AI43" s="1">
        <v>1</v>
      </c>
      <c r="AK43" s="1">
        <v>1</v>
      </c>
      <c r="AL43" s="1">
        <v>1</v>
      </c>
      <c r="AM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X43" s="1">
        <v>1</v>
      </c>
      <c r="AZ43" s="1">
        <v>1</v>
      </c>
      <c r="BC43" s="1">
        <v>1</v>
      </c>
      <c r="BE43" s="1">
        <v>1</v>
      </c>
      <c r="BF43" s="1">
        <v>1</v>
      </c>
      <c r="BK43" s="6">
        <f t="shared" si="16"/>
        <v>2</v>
      </c>
      <c r="BL43" s="6">
        <f t="shared" si="17"/>
        <v>8</v>
      </c>
      <c r="BM43" s="6">
        <f t="shared" si="18"/>
        <v>19</v>
      </c>
      <c r="BN43" s="6">
        <f t="shared" si="19"/>
        <v>5</v>
      </c>
      <c r="BO43" s="6">
        <f t="shared" si="15"/>
        <v>1</v>
      </c>
      <c r="BP43" s="8">
        <f t="shared" si="20"/>
        <v>35</v>
      </c>
      <c r="BR43" s="12">
        <f t="shared" si="8"/>
        <v>40</v>
      </c>
      <c r="BS43" s="9">
        <f t="shared" si="6"/>
        <v>0</v>
      </c>
      <c r="BT43" s="16">
        <f t="shared" si="7"/>
        <v>0</v>
      </c>
    </row>
    <row r="44" spans="1:72" ht="10.5">
      <c r="A44" s="2" t="s">
        <v>68</v>
      </c>
      <c r="B44" s="1">
        <v>300</v>
      </c>
      <c r="C44" s="26" t="s">
        <v>110</v>
      </c>
      <c r="D44" s="1">
        <v>1</v>
      </c>
      <c r="F44" s="1">
        <v>1</v>
      </c>
      <c r="I44" s="1">
        <v>1</v>
      </c>
      <c r="K44" s="1">
        <v>1</v>
      </c>
      <c r="M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AD44" s="1">
        <v>1</v>
      </c>
      <c r="AF44" s="1">
        <v>1</v>
      </c>
      <c r="AI44" s="1">
        <v>1</v>
      </c>
      <c r="AK44" s="1">
        <v>1</v>
      </c>
      <c r="AL44" s="1">
        <v>1</v>
      </c>
      <c r="AO44" s="1">
        <v>1</v>
      </c>
      <c r="AP44" s="1">
        <v>1</v>
      </c>
      <c r="AQ44" s="1">
        <v>1</v>
      </c>
      <c r="AS44" s="1">
        <v>1</v>
      </c>
      <c r="AT44" s="1">
        <v>1</v>
      </c>
      <c r="AU44" s="1">
        <v>1</v>
      </c>
      <c r="AV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D44" s="1">
        <v>1</v>
      </c>
      <c r="BE44" s="1">
        <v>1</v>
      </c>
      <c r="BF44" s="1">
        <v>1</v>
      </c>
      <c r="BK44" s="6">
        <f t="shared" si="16"/>
        <v>2</v>
      </c>
      <c r="BL44" s="6">
        <f t="shared" si="17"/>
        <v>4</v>
      </c>
      <c r="BM44" s="6">
        <f t="shared" si="18"/>
        <v>18</v>
      </c>
      <c r="BN44" s="6">
        <f t="shared" si="19"/>
        <v>8</v>
      </c>
      <c r="BO44" s="6">
        <f t="shared" si="15"/>
        <v>1</v>
      </c>
      <c r="BP44" s="8">
        <f t="shared" si="20"/>
        <v>33</v>
      </c>
      <c r="BR44" s="12">
        <f t="shared" si="8"/>
        <v>41</v>
      </c>
      <c r="BS44" s="9">
        <f t="shared" si="6"/>
        <v>0</v>
      </c>
      <c r="BT44" s="16">
        <f t="shared" si="7"/>
        <v>0</v>
      </c>
    </row>
    <row r="45" spans="1:72" ht="10.5">
      <c r="A45" s="2" t="s">
        <v>68</v>
      </c>
      <c r="B45" s="1">
        <v>1610</v>
      </c>
      <c r="C45" s="26" t="s">
        <v>111</v>
      </c>
      <c r="D45" s="1">
        <v>1</v>
      </c>
      <c r="K45" s="1">
        <v>1</v>
      </c>
      <c r="BF45" s="1">
        <v>1</v>
      </c>
      <c r="BK45" s="6">
        <f t="shared" si="16"/>
        <v>1</v>
      </c>
      <c r="BL45" s="6">
        <f t="shared" si="17"/>
        <v>1</v>
      </c>
      <c r="BM45" s="6">
        <f t="shared" si="18"/>
        <v>0</v>
      </c>
      <c r="BN45" s="6">
        <f t="shared" si="19"/>
        <v>0</v>
      </c>
      <c r="BO45" s="6">
        <f t="shared" si="15"/>
        <v>1</v>
      </c>
      <c r="BP45" s="8">
        <f t="shared" si="20"/>
        <v>3</v>
      </c>
      <c r="BR45" s="12">
        <f t="shared" si="8"/>
        <v>42</v>
      </c>
      <c r="BS45" s="9">
        <f t="shared" si="6"/>
        <v>0</v>
      </c>
      <c r="BT45" s="16">
        <f t="shared" si="7"/>
        <v>0</v>
      </c>
    </row>
    <row r="46" spans="1:72" ht="10.5">
      <c r="A46" s="2" t="s">
        <v>68</v>
      </c>
      <c r="B46" s="1">
        <v>140</v>
      </c>
      <c r="C46" s="26" t="s">
        <v>342</v>
      </c>
      <c r="D46" s="1">
        <v>1</v>
      </c>
      <c r="I46" s="1">
        <v>1</v>
      </c>
      <c r="K46" s="1">
        <v>1</v>
      </c>
      <c r="M46" s="1">
        <v>1</v>
      </c>
      <c r="Q46" s="1">
        <v>1</v>
      </c>
      <c r="R46" s="1">
        <v>1</v>
      </c>
      <c r="S46" s="1">
        <v>1</v>
      </c>
      <c r="U46" s="1">
        <v>1</v>
      </c>
      <c r="V46" s="1">
        <v>1</v>
      </c>
      <c r="W46" s="1">
        <v>1</v>
      </c>
      <c r="AF46" s="1">
        <v>1</v>
      </c>
      <c r="AI46" s="1">
        <v>1</v>
      </c>
      <c r="AL46" s="1">
        <v>1</v>
      </c>
      <c r="AM46" s="1">
        <v>1</v>
      </c>
      <c r="AT46" s="1">
        <v>1</v>
      </c>
      <c r="AX46" s="1">
        <v>1</v>
      </c>
      <c r="AZ46" s="1">
        <v>1</v>
      </c>
      <c r="BB46" s="1">
        <v>1</v>
      </c>
      <c r="BD46" s="1">
        <v>1</v>
      </c>
      <c r="BE46" s="1">
        <v>1</v>
      </c>
      <c r="BF46" s="1">
        <v>1</v>
      </c>
      <c r="BK46" s="6">
        <f t="shared" si="16"/>
        <v>1</v>
      </c>
      <c r="BL46" s="6">
        <f t="shared" si="17"/>
        <v>3</v>
      </c>
      <c r="BM46" s="6">
        <f t="shared" si="18"/>
        <v>11</v>
      </c>
      <c r="BN46" s="6">
        <f t="shared" si="19"/>
        <v>5</v>
      </c>
      <c r="BO46" s="6">
        <f t="shared" si="15"/>
        <v>1</v>
      </c>
      <c r="BP46" s="8">
        <f t="shared" si="20"/>
        <v>21</v>
      </c>
      <c r="BR46" s="12">
        <f t="shared" si="8"/>
        <v>43</v>
      </c>
      <c r="BS46" s="9">
        <f t="shared" si="6"/>
        <v>1</v>
      </c>
      <c r="BT46" s="16">
        <f t="shared" si="7"/>
        <v>1</v>
      </c>
    </row>
    <row r="47" spans="1:72" ht="10.5">
      <c r="A47" s="2" t="s">
        <v>68</v>
      </c>
      <c r="B47" s="1">
        <v>460</v>
      </c>
      <c r="C47" s="26" t="s">
        <v>112</v>
      </c>
      <c r="D47" s="1">
        <v>1</v>
      </c>
      <c r="Q47" s="1">
        <v>1</v>
      </c>
      <c r="AD47" s="1">
        <v>1</v>
      </c>
      <c r="AV47" s="1">
        <v>1</v>
      </c>
      <c r="BF47" s="1">
        <v>1</v>
      </c>
      <c r="BK47" s="6">
        <f t="shared" si="16"/>
        <v>1</v>
      </c>
      <c r="BL47" s="6">
        <f t="shared" si="17"/>
        <v>0</v>
      </c>
      <c r="BM47" s="6">
        <f t="shared" si="18"/>
        <v>2</v>
      </c>
      <c r="BN47" s="6">
        <f t="shared" si="19"/>
        <v>1</v>
      </c>
      <c r="BO47" s="6">
        <f t="shared" si="15"/>
        <v>1</v>
      </c>
      <c r="BP47" s="8">
        <f t="shared" si="20"/>
        <v>5</v>
      </c>
      <c r="BR47" s="12">
        <f t="shared" si="8"/>
        <v>44</v>
      </c>
      <c r="BS47" s="9">
        <f t="shared" si="6"/>
        <v>0</v>
      </c>
      <c r="BT47" s="16">
        <f t="shared" si="7"/>
        <v>0</v>
      </c>
    </row>
    <row r="48" spans="2:72" ht="10.5">
      <c r="B48" s="1">
        <v>150</v>
      </c>
      <c r="C48" s="26" t="s">
        <v>113</v>
      </c>
      <c r="D48" s="1">
        <v>1</v>
      </c>
      <c r="BK48" s="6">
        <f t="shared" si="16"/>
        <v>1</v>
      </c>
      <c r="BL48" s="6">
        <f t="shared" si="17"/>
        <v>0</v>
      </c>
      <c r="BM48" s="6">
        <f t="shared" si="18"/>
        <v>0</v>
      </c>
      <c r="BN48" s="6">
        <f t="shared" si="19"/>
        <v>0</v>
      </c>
      <c r="BO48" s="6">
        <f t="shared" si="15"/>
        <v>0</v>
      </c>
      <c r="BP48" s="8">
        <f t="shared" si="20"/>
        <v>1</v>
      </c>
      <c r="BR48" s="12">
        <f t="shared" si="8"/>
        <v>45</v>
      </c>
      <c r="BS48" s="9">
        <f t="shared" si="6"/>
        <v>0</v>
      </c>
      <c r="BT48" s="16">
        <f t="shared" si="7"/>
        <v>1</v>
      </c>
    </row>
    <row r="49" spans="2:72" ht="10.5">
      <c r="B49" s="1">
        <v>1250</v>
      </c>
      <c r="C49" s="26" t="s">
        <v>114</v>
      </c>
      <c r="D49" s="1">
        <v>1</v>
      </c>
      <c r="Q49" s="1">
        <v>1</v>
      </c>
      <c r="BK49" s="6">
        <f t="shared" si="16"/>
        <v>1</v>
      </c>
      <c r="BL49" s="6">
        <f t="shared" si="17"/>
        <v>0</v>
      </c>
      <c r="BM49" s="6">
        <f t="shared" si="18"/>
        <v>1</v>
      </c>
      <c r="BN49" s="6">
        <f t="shared" si="19"/>
        <v>0</v>
      </c>
      <c r="BO49" s="6">
        <f t="shared" si="15"/>
        <v>0</v>
      </c>
      <c r="BP49" s="8">
        <f t="shared" si="20"/>
        <v>2</v>
      </c>
      <c r="BR49" s="12">
        <f t="shared" si="8"/>
        <v>46</v>
      </c>
      <c r="BS49" s="9">
        <f t="shared" si="6"/>
        <v>0</v>
      </c>
      <c r="BT49" s="16">
        <f t="shared" si="7"/>
        <v>0</v>
      </c>
    </row>
    <row r="50" spans="2:72" ht="10.5">
      <c r="B50" s="1">
        <v>1180</v>
      </c>
      <c r="C50" s="26" t="s">
        <v>115</v>
      </c>
      <c r="D50" s="1">
        <v>1</v>
      </c>
      <c r="BK50" s="6">
        <f t="shared" si="16"/>
        <v>1</v>
      </c>
      <c r="BL50" s="6">
        <f t="shared" si="17"/>
        <v>0</v>
      </c>
      <c r="BM50" s="6">
        <f t="shared" si="18"/>
        <v>0</v>
      </c>
      <c r="BN50" s="6">
        <f t="shared" si="19"/>
        <v>0</v>
      </c>
      <c r="BO50" s="6">
        <f aca="true" t="shared" si="22" ref="BO50:BO61">SUM(BF50:BJ50)</f>
        <v>0</v>
      </c>
      <c r="BP50" s="8">
        <f t="shared" si="20"/>
        <v>1</v>
      </c>
      <c r="BR50" s="12">
        <f t="shared" si="8"/>
        <v>47</v>
      </c>
      <c r="BS50" s="9">
        <f t="shared" si="6"/>
        <v>2</v>
      </c>
      <c r="BT50" s="16">
        <f t="shared" si="7"/>
        <v>2</v>
      </c>
    </row>
    <row r="51" spans="2:72" ht="10.5">
      <c r="B51" s="1">
        <v>139</v>
      </c>
      <c r="C51" s="26" t="s">
        <v>116</v>
      </c>
      <c r="D51" s="1">
        <v>1</v>
      </c>
      <c r="BK51" s="6">
        <f t="shared" si="16"/>
        <v>1</v>
      </c>
      <c r="BL51" s="6">
        <f t="shared" si="17"/>
        <v>0</v>
      </c>
      <c r="BM51" s="6">
        <f t="shared" si="18"/>
        <v>0</v>
      </c>
      <c r="BN51" s="6">
        <f t="shared" si="19"/>
        <v>0</v>
      </c>
      <c r="BO51" s="6">
        <f t="shared" si="22"/>
        <v>0</v>
      </c>
      <c r="BP51" s="8">
        <f t="shared" si="20"/>
        <v>1</v>
      </c>
      <c r="BR51" s="12">
        <f t="shared" si="8"/>
        <v>48</v>
      </c>
      <c r="BS51" s="9">
        <f t="shared" si="6"/>
        <v>0</v>
      </c>
      <c r="BT51" s="16">
        <f t="shared" si="7"/>
        <v>0</v>
      </c>
    </row>
    <row r="52" spans="2:72" ht="10.5">
      <c r="B52" s="1">
        <v>710</v>
      </c>
      <c r="C52" s="26" t="s">
        <v>117</v>
      </c>
      <c r="D52" s="1">
        <v>1</v>
      </c>
      <c r="BK52" s="6">
        <f t="shared" si="16"/>
        <v>1</v>
      </c>
      <c r="BL52" s="6">
        <f t="shared" si="17"/>
        <v>0</v>
      </c>
      <c r="BM52" s="6">
        <f t="shared" si="18"/>
        <v>0</v>
      </c>
      <c r="BN52" s="6">
        <f t="shared" si="19"/>
        <v>0</v>
      </c>
      <c r="BO52" s="6">
        <f t="shared" si="22"/>
        <v>0</v>
      </c>
      <c r="BP52" s="8">
        <f t="shared" si="20"/>
        <v>1</v>
      </c>
      <c r="BR52" s="12">
        <f t="shared" si="8"/>
        <v>49</v>
      </c>
      <c r="BS52" s="9">
        <f t="shared" si="6"/>
        <v>0</v>
      </c>
      <c r="BT52" s="16">
        <f t="shared" si="7"/>
        <v>0</v>
      </c>
    </row>
    <row r="53" spans="2:72" ht="10.5">
      <c r="B53" s="1">
        <v>1975</v>
      </c>
      <c r="C53" s="26" t="s">
        <v>118</v>
      </c>
      <c r="D53" s="1">
        <v>1</v>
      </c>
      <c r="BK53" s="6">
        <f t="shared" si="16"/>
        <v>1</v>
      </c>
      <c r="BL53" s="6">
        <f t="shared" si="17"/>
        <v>0</v>
      </c>
      <c r="BM53" s="6">
        <f t="shared" si="18"/>
        <v>0</v>
      </c>
      <c r="BN53" s="6">
        <f t="shared" si="19"/>
        <v>0</v>
      </c>
      <c r="BO53" s="6">
        <f t="shared" si="22"/>
        <v>0</v>
      </c>
      <c r="BP53" s="8">
        <f t="shared" si="20"/>
        <v>1</v>
      </c>
      <c r="BR53" s="12">
        <f t="shared" si="8"/>
        <v>50</v>
      </c>
      <c r="BS53" s="9">
        <f t="shared" si="6"/>
        <v>0</v>
      </c>
      <c r="BT53" s="16">
        <f t="shared" si="7"/>
        <v>0</v>
      </c>
    </row>
    <row r="54" spans="2:72" ht="10.5">
      <c r="B54" s="1">
        <v>330</v>
      </c>
      <c r="C54" s="26" t="s">
        <v>321</v>
      </c>
      <c r="D54" s="1">
        <v>1</v>
      </c>
      <c r="BK54" s="6">
        <f t="shared" si="16"/>
        <v>1</v>
      </c>
      <c r="BL54" s="6">
        <f t="shared" si="17"/>
        <v>0</v>
      </c>
      <c r="BM54" s="6">
        <f t="shared" si="18"/>
        <v>0</v>
      </c>
      <c r="BN54" s="6">
        <f t="shared" si="19"/>
        <v>0</v>
      </c>
      <c r="BO54" s="6">
        <f t="shared" si="22"/>
        <v>0</v>
      </c>
      <c r="BP54" s="8">
        <f t="shared" si="20"/>
        <v>1</v>
      </c>
      <c r="BR54" s="12">
        <f t="shared" si="8"/>
        <v>51</v>
      </c>
      <c r="BS54" s="9">
        <f t="shared" si="6"/>
        <v>0</v>
      </c>
      <c r="BT54" s="16">
        <f t="shared" si="7"/>
        <v>0</v>
      </c>
    </row>
    <row r="55" spans="2:72" ht="10.5">
      <c r="B55" s="1">
        <v>1450</v>
      </c>
      <c r="C55" s="26" t="s">
        <v>119</v>
      </c>
      <c r="D55" s="1">
        <v>1</v>
      </c>
      <c r="BF55" s="1">
        <v>1</v>
      </c>
      <c r="BK55" s="6">
        <f t="shared" si="16"/>
        <v>1</v>
      </c>
      <c r="BL55" s="6">
        <f t="shared" si="17"/>
        <v>0</v>
      </c>
      <c r="BM55" s="6">
        <f t="shared" si="18"/>
        <v>0</v>
      </c>
      <c r="BN55" s="6">
        <f t="shared" si="19"/>
        <v>0</v>
      </c>
      <c r="BO55" s="6">
        <f t="shared" si="22"/>
        <v>1</v>
      </c>
      <c r="BP55" s="8">
        <f t="shared" si="20"/>
        <v>2</v>
      </c>
      <c r="BR55" s="12">
        <f t="shared" si="8"/>
        <v>52</v>
      </c>
      <c r="BS55" s="9">
        <f t="shared" si="6"/>
        <v>0</v>
      </c>
      <c r="BT55" s="16">
        <f t="shared" si="7"/>
        <v>0</v>
      </c>
    </row>
    <row r="56" spans="2:72" ht="10.5">
      <c r="B56" s="1">
        <v>1980</v>
      </c>
      <c r="C56" s="26" t="s">
        <v>120</v>
      </c>
      <c r="D56" s="1">
        <v>1</v>
      </c>
      <c r="J56" s="1">
        <v>1</v>
      </c>
      <c r="K56" s="1">
        <v>1</v>
      </c>
      <c r="O56" s="1">
        <v>1</v>
      </c>
      <c r="P56" s="1" t="s">
        <v>69</v>
      </c>
      <c r="Q56" s="1">
        <v>1</v>
      </c>
      <c r="BK56" s="6">
        <f t="shared" si="16"/>
        <v>1</v>
      </c>
      <c r="BL56" s="6">
        <f t="shared" si="17"/>
        <v>3</v>
      </c>
      <c r="BM56" s="6">
        <f t="shared" si="18"/>
        <v>1</v>
      </c>
      <c r="BN56" s="6">
        <f t="shared" si="19"/>
        <v>0</v>
      </c>
      <c r="BO56" s="6">
        <f t="shared" si="22"/>
        <v>0</v>
      </c>
      <c r="BP56" s="8">
        <f t="shared" si="20"/>
        <v>5</v>
      </c>
      <c r="BR56" s="12">
        <f t="shared" si="8"/>
        <v>53</v>
      </c>
      <c r="BS56" s="9">
        <f t="shared" si="6"/>
        <v>0</v>
      </c>
      <c r="BT56" s="16">
        <f t="shared" si="7"/>
        <v>0</v>
      </c>
    </row>
    <row r="57" spans="2:72" ht="10.5">
      <c r="B57" s="1">
        <v>1990</v>
      </c>
      <c r="C57" s="26" t="s">
        <v>121</v>
      </c>
      <c r="D57" s="1">
        <v>1</v>
      </c>
      <c r="J57" s="1">
        <v>1</v>
      </c>
      <c r="Q57" s="1">
        <v>1</v>
      </c>
      <c r="BA57" s="1">
        <v>1</v>
      </c>
      <c r="BF57" s="1">
        <v>1</v>
      </c>
      <c r="BK57" s="6">
        <f t="shared" si="16"/>
        <v>1</v>
      </c>
      <c r="BL57" s="6">
        <f t="shared" si="17"/>
        <v>1</v>
      </c>
      <c r="BM57" s="6">
        <f t="shared" si="18"/>
        <v>1</v>
      </c>
      <c r="BN57" s="6">
        <f t="shared" si="19"/>
        <v>1</v>
      </c>
      <c r="BO57" s="6">
        <f t="shared" si="22"/>
        <v>1</v>
      </c>
      <c r="BP57" s="8">
        <f t="shared" si="20"/>
        <v>5</v>
      </c>
      <c r="BR57" s="12">
        <f t="shared" si="8"/>
        <v>54</v>
      </c>
      <c r="BS57" s="9">
        <f t="shared" si="6"/>
        <v>0</v>
      </c>
      <c r="BT57" s="16">
        <f t="shared" si="7"/>
        <v>0</v>
      </c>
    </row>
    <row r="58" spans="2:72" ht="10.5">
      <c r="B58" s="1">
        <v>320</v>
      </c>
      <c r="C58" s="26" t="s">
        <v>322</v>
      </c>
      <c r="D58" s="1">
        <v>1</v>
      </c>
      <c r="BK58" s="6">
        <f t="shared" si="16"/>
        <v>1</v>
      </c>
      <c r="BL58" s="6">
        <f t="shared" si="17"/>
        <v>0</v>
      </c>
      <c r="BM58" s="6">
        <f t="shared" si="18"/>
        <v>0</v>
      </c>
      <c r="BN58" s="6">
        <f t="shared" si="19"/>
        <v>0</v>
      </c>
      <c r="BO58" s="6">
        <f t="shared" si="22"/>
        <v>0</v>
      </c>
      <c r="BP58" s="8">
        <f t="shared" si="20"/>
        <v>1</v>
      </c>
      <c r="BR58" s="12">
        <f t="shared" si="8"/>
        <v>55</v>
      </c>
      <c r="BS58" s="9">
        <f t="shared" si="6"/>
        <v>0</v>
      </c>
      <c r="BT58" s="16">
        <f t="shared" si="7"/>
        <v>0</v>
      </c>
    </row>
    <row r="59" spans="2:72" ht="10.5">
      <c r="B59" s="1">
        <v>321</v>
      </c>
      <c r="C59" s="26" t="s">
        <v>323</v>
      </c>
      <c r="D59" s="1">
        <v>1</v>
      </c>
      <c r="BK59" s="6">
        <f t="shared" si="16"/>
        <v>1</v>
      </c>
      <c r="BL59" s="6">
        <f t="shared" si="17"/>
        <v>0</v>
      </c>
      <c r="BM59" s="6">
        <f t="shared" si="18"/>
        <v>0</v>
      </c>
      <c r="BN59" s="6">
        <f t="shared" si="19"/>
        <v>0</v>
      </c>
      <c r="BO59" s="6">
        <f t="shared" si="22"/>
        <v>0</v>
      </c>
      <c r="BP59" s="8">
        <f t="shared" si="20"/>
        <v>1</v>
      </c>
      <c r="BR59" s="12">
        <f t="shared" si="8"/>
        <v>56</v>
      </c>
      <c r="BS59" s="9">
        <f t="shared" si="6"/>
        <v>0</v>
      </c>
      <c r="BT59" s="16">
        <f t="shared" si="7"/>
        <v>0</v>
      </c>
    </row>
    <row r="60" spans="2:72" ht="10.5">
      <c r="B60" s="1">
        <v>1190</v>
      </c>
      <c r="C60" s="26" t="s">
        <v>122</v>
      </c>
      <c r="D60" s="1">
        <v>1</v>
      </c>
      <c r="AM60" s="1">
        <v>1</v>
      </c>
      <c r="BK60" s="6">
        <f t="shared" si="16"/>
        <v>1</v>
      </c>
      <c r="BL60" s="6">
        <f t="shared" si="17"/>
        <v>0</v>
      </c>
      <c r="BM60" s="6">
        <f t="shared" si="18"/>
        <v>1</v>
      </c>
      <c r="BN60" s="6">
        <f t="shared" si="19"/>
        <v>0</v>
      </c>
      <c r="BO60" s="6">
        <f t="shared" si="22"/>
        <v>0</v>
      </c>
      <c r="BP60" s="8">
        <f t="shared" si="20"/>
        <v>2</v>
      </c>
      <c r="BR60" s="12">
        <f t="shared" si="8"/>
        <v>57</v>
      </c>
      <c r="BS60" s="9">
        <f t="shared" si="6"/>
        <v>0</v>
      </c>
      <c r="BT60" s="16">
        <f t="shared" si="7"/>
        <v>0</v>
      </c>
    </row>
    <row r="61" spans="2:72" ht="10.5">
      <c r="B61" s="1">
        <v>20</v>
      </c>
      <c r="C61" s="26" t="s">
        <v>123</v>
      </c>
      <c r="D61" s="1">
        <v>1</v>
      </c>
      <c r="AV61" s="1">
        <v>1</v>
      </c>
      <c r="BB61" s="1">
        <v>1</v>
      </c>
      <c r="BF61" s="1">
        <v>1</v>
      </c>
      <c r="BK61" s="6">
        <f t="shared" si="16"/>
        <v>1</v>
      </c>
      <c r="BL61" s="6">
        <f t="shared" si="17"/>
        <v>0</v>
      </c>
      <c r="BM61" s="6">
        <f t="shared" si="18"/>
        <v>0</v>
      </c>
      <c r="BN61" s="6">
        <f t="shared" si="19"/>
        <v>2</v>
      </c>
      <c r="BO61" s="6">
        <f t="shared" si="22"/>
        <v>1</v>
      </c>
      <c r="BP61" s="8">
        <f t="shared" si="20"/>
        <v>4</v>
      </c>
      <c r="BR61" s="12">
        <f t="shared" si="8"/>
        <v>58</v>
      </c>
      <c r="BS61" s="9">
        <f t="shared" si="6"/>
        <v>0</v>
      </c>
      <c r="BT61" s="16">
        <f t="shared" si="7"/>
        <v>0</v>
      </c>
    </row>
    <row r="62" spans="2:72" ht="10.5">
      <c r="B62" s="1">
        <v>1620</v>
      </c>
      <c r="C62" s="26" t="s">
        <v>124</v>
      </c>
      <c r="D62" s="1">
        <v>1</v>
      </c>
      <c r="BK62" s="6">
        <f t="shared" si="16"/>
        <v>1</v>
      </c>
      <c r="BL62" s="6">
        <f t="shared" si="17"/>
        <v>0</v>
      </c>
      <c r="BM62" s="6">
        <f t="shared" si="18"/>
        <v>0</v>
      </c>
      <c r="BN62" s="6">
        <f t="shared" si="19"/>
        <v>0</v>
      </c>
      <c r="BO62" s="6">
        <f>SUM(BF62:BJ62)</f>
        <v>0</v>
      </c>
      <c r="BP62" s="8">
        <f>SUM(D62:BJ62)</f>
        <v>1</v>
      </c>
      <c r="BR62" s="12">
        <f t="shared" si="8"/>
        <v>59</v>
      </c>
      <c r="BS62" s="9">
        <f t="shared" si="6"/>
        <v>0</v>
      </c>
      <c r="BT62" s="16">
        <f t="shared" si="7"/>
        <v>0</v>
      </c>
    </row>
    <row r="63" spans="2:72" ht="10.5">
      <c r="B63" s="1">
        <v>90</v>
      </c>
      <c r="C63" s="26" t="s">
        <v>324</v>
      </c>
      <c r="D63" s="1">
        <v>1</v>
      </c>
      <c r="AV63" s="1">
        <v>1</v>
      </c>
      <c r="BK63" s="6">
        <f t="shared" si="16"/>
        <v>1</v>
      </c>
      <c r="BL63" s="6">
        <f t="shared" si="17"/>
        <v>0</v>
      </c>
      <c r="BM63" s="6">
        <f t="shared" si="18"/>
        <v>0</v>
      </c>
      <c r="BN63" s="6">
        <f t="shared" si="19"/>
        <v>1</v>
      </c>
      <c r="BO63" s="6">
        <f>SUM(BF63:BJ63)</f>
        <v>0</v>
      </c>
      <c r="BP63" s="8">
        <f>SUM(D63:BJ63)</f>
        <v>2</v>
      </c>
      <c r="BR63" s="12">
        <f t="shared" si="8"/>
        <v>60</v>
      </c>
      <c r="BS63" s="9">
        <f t="shared" si="6"/>
        <v>0</v>
      </c>
      <c r="BT63" s="16">
        <f t="shared" si="7"/>
        <v>0</v>
      </c>
    </row>
    <row r="64" spans="3:72" ht="10.5">
      <c r="C64" s="26" t="s">
        <v>350</v>
      </c>
      <c r="D64" s="1">
        <v>1</v>
      </c>
      <c r="BR64" s="12">
        <f t="shared" si="8"/>
        <v>61</v>
      </c>
      <c r="BS64" s="9">
        <f t="shared" si="6"/>
        <v>0</v>
      </c>
      <c r="BT64" s="16">
        <f t="shared" si="7"/>
        <v>0</v>
      </c>
    </row>
    <row r="65" spans="2:72" ht="10.5">
      <c r="B65" s="1">
        <v>1380</v>
      </c>
      <c r="C65" s="26" t="s">
        <v>125</v>
      </c>
      <c r="D65" s="1">
        <v>1</v>
      </c>
      <c r="Q65" s="1">
        <v>1</v>
      </c>
      <c r="AV65" s="1">
        <v>1</v>
      </c>
      <c r="BK65" s="6">
        <f aca="true" t="shared" si="23" ref="BK65:BK74">SUM(D65:H65)</f>
        <v>1</v>
      </c>
      <c r="BL65" s="6">
        <f aca="true" t="shared" si="24" ref="BL65:BL74">SUM(I65:P65)</f>
        <v>0</v>
      </c>
      <c r="BM65" s="6">
        <f aca="true" t="shared" si="25" ref="BM65:BM74">SUM(Q65:AU65)</f>
        <v>1</v>
      </c>
      <c r="BN65" s="6">
        <f aca="true" t="shared" si="26" ref="BN65:BN74">SUM(AV65:BE65)</f>
        <v>1</v>
      </c>
      <c r="BO65" s="6">
        <f aca="true" t="shared" si="27" ref="BO65:BO74">SUM(BF65:BJ65)</f>
        <v>0</v>
      </c>
      <c r="BP65" s="8">
        <f aca="true" t="shared" si="28" ref="BP65:BP78">SUM(D65:BJ65)</f>
        <v>3</v>
      </c>
      <c r="BR65" s="12">
        <f t="shared" si="8"/>
        <v>62</v>
      </c>
      <c r="BS65" s="9">
        <f t="shared" si="6"/>
        <v>0</v>
      </c>
      <c r="BT65" s="16">
        <f t="shared" si="7"/>
        <v>0</v>
      </c>
    </row>
    <row r="66" spans="2:72" ht="10.5">
      <c r="B66" s="1">
        <v>890</v>
      </c>
      <c r="C66" s="26" t="s">
        <v>126</v>
      </c>
      <c r="D66" s="1">
        <v>1</v>
      </c>
      <c r="Q66" s="1">
        <v>1</v>
      </c>
      <c r="BG66" s="1" t="s">
        <v>69</v>
      </c>
      <c r="BK66" s="6">
        <f t="shared" si="23"/>
        <v>1</v>
      </c>
      <c r="BL66" s="6">
        <f t="shared" si="24"/>
        <v>0</v>
      </c>
      <c r="BM66" s="6">
        <f t="shared" si="25"/>
        <v>1</v>
      </c>
      <c r="BN66" s="6">
        <f t="shared" si="26"/>
        <v>0</v>
      </c>
      <c r="BO66" s="6">
        <f t="shared" si="27"/>
        <v>0</v>
      </c>
      <c r="BP66" s="8">
        <f t="shared" si="28"/>
        <v>2</v>
      </c>
      <c r="BR66" s="12">
        <f t="shared" si="8"/>
        <v>63</v>
      </c>
      <c r="BS66" s="9">
        <f t="shared" si="6"/>
        <v>0</v>
      </c>
      <c r="BT66" s="16">
        <f t="shared" si="7"/>
        <v>0</v>
      </c>
    </row>
    <row r="67" spans="2:72" ht="10.5">
      <c r="B67" s="1">
        <v>1499</v>
      </c>
      <c r="C67" s="26" t="s">
        <v>127</v>
      </c>
      <c r="D67" s="1">
        <v>1</v>
      </c>
      <c r="BK67" s="6">
        <f t="shared" si="23"/>
        <v>1</v>
      </c>
      <c r="BL67" s="6">
        <f t="shared" si="24"/>
        <v>0</v>
      </c>
      <c r="BM67" s="6">
        <f t="shared" si="25"/>
        <v>0</v>
      </c>
      <c r="BN67" s="6">
        <f t="shared" si="26"/>
        <v>0</v>
      </c>
      <c r="BO67" s="6">
        <f t="shared" si="27"/>
        <v>0</v>
      </c>
      <c r="BP67" s="8">
        <f t="shared" si="28"/>
        <v>1</v>
      </c>
      <c r="BR67" s="12">
        <f t="shared" si="8"/>
        <v>64</v>
      </c>
      <c r="BS67" s="9">
        <f t="shared" si="6"/>
        <v>0</v>
      </c>
      <c r="BT67" s="16">
        <f t="shared" si="7"/>
        <v>0</v>
      </c>
    </row>
    <row r="68" spans="2:72" ht="10.5">
      <c r="B68" s="1">
        <v>250</v>
      </c>
      <c r="C68" s="26" t="s">
        <v>128</v>
      </c>
      <c r="D68" s="1">
        <v>1</v>
      </c>
      <c r="Q68" s="1">
        <v>1</v>
      </c>
      <c r="AV68" s="1">
        <v>1</v>
      </c>
      <c r="BK68" s="6">
        <f t="shared" si="23"/>
        <v>1</v>
      </c>
      <c r="BL68" s="6">
        <f t="shared" si="24"/>
        <v>0</v>
      </c>
      <c r="BM68" s="6">
        <f t="shared" si="25"/>
        <v>1</v>
      </c>
      <c r="BN68" s="6">
        <f t="shared" si="26"/>
        <v>1</v>
      </c>
      <c r="BO68" s="6">
        <f t="shared" si="27"/>
        <v>0</v>
      </c>
      <c r="BP68" s="8">
        <f t="shared" si="28"/>
        <v>3</v>
      </c>
      <c r="BR68" s="12">
        <f t="shared" si="8"/>
        <v>65</v>
      </c>
      <c r="BS68" s="9">
        <f t="shared" si="6"/>
        <v>0</v>
      </c>
      <c r="BT68" s="16">
        <f t="shared" si="7"/>
        <v>0</v>
      </c>
    </row>
    <row r="69" spans="2:72" ht="10.5">
      <c r="B69" s="1">
        <v>1630</v>
      </c>
      <c r="C69" s="26" t="s">
        <v>129</v>
      </c>
      <c r="D69" s="1">
        <v>1</v>
      </c>
      <c r="Q69" s="1">
        <v>1</v>
      </c>
      <c r="BK69" s="6">
        <f t="shared" si="23"/>
        <v>1</v>
      </c>
      <c r="BL69" s="6">
        <f t="shared" si="24"/>
        <v>0</v>
      </c>
      <c r="BM69" s="6">
        <f t="shared" si="25"/>
        <v>1</v>
      </c>
      <c r="BN69" s="6">
        <f t="shared" si="26"/>
        <v>0</v>
      </c>
      <c r="BO69" s="6">
        <f t="shared" si="27"/>
        <v>0</v>
      </c>
      <c r="BP69" s="8">
        <f t="shared" si="28"/>
        <v>2</v>
      </c>
      <c r="BR69" s="12">
        <f t="shared" si="8"/>
        <v>66</v>
      </c>
      <c r="BS69" s="9">
        <f>COUNTIF(BP$4:BP$47,BR69)</f>
        <v>0</v>
      </c>
      <c r="BT69" s="16">
        <f>COUNTIF(BP$4:BP$279,BR69)</f>
        <v>0</v>
      </c>
    </row>
    <row r="70" spans="2:72" ht="10.5">
      <c r="B70" s="1">
        <v>720</v>
      </c>
      <c r="C70" s="26" t="s">
        <v>130</v>
      </c>
      <c r="D70" s="1">
        <v>1</v>
      </c>
      <c r="BK70" s="6">
        <f t="shared" si="23"/>
        <v>1</v>
      </c>
      <c r="BL70" s="6">
        <f t="shared" si="24"/>
        <v>0</v>
      </c>
      <c r="BM70" s="6">
        <f t="shared" si="25"/>
        <v>0</v>
      </c>
      <c r="BN70" s="6">
        <f t="shared" si="26"/>
        <v>0</v>
      </c>
      <c r="BO70" s="6">
        <f t="shared" si="27"/>
        <v>0</v>
      </c>
      <c r="BP70" s="8">
        <f t="shared" si="28"/>
        <v>1</v>
      </c>
      <c r="BR70" s="12">
        <f>BR69+1</f>
        <v>67</v>
      </c>
      <c r="BS70" s="9">
        <f>COUNTIF(BP$4:BP$47,BR70)</f>
        <v>0</v>
      </c>
      <c r="BT70" s="16">
        <f>COUNTIF(BP$4:BP$279,BR70)</f>
        <v>0</v>
      </c>
    </row>
    <row r="71" spans="2:72" ht="10.5">
      <c r="B71" s="1">
        <v>1640</v>
      </c>
      <c r="C71" s="26" t="s">
        <v>131</v>
      </c>
      <c r="D71" s="1">
        <v>1</v>
      </c>
      <c r="BK71" s="6">
        <f t="shared" si="23"/>
        <v>1</v>
      </c>
      <c r="BL71" s="6">
        <f t="shared" si="24"/>
        <v>0</v>
      </c>
      <c r="BM71" s="6">
        <f t="shared" si="25"/>
        <v>0</v>
      </c>
      <c r="BN71" s="6">
        <f t="shared" si="26"/>
        <v>0</v>
      </c>
      <c r="BO71" s="6">
        <f t="shared" si="27"/>
        <v>0</v>
      </c>
      <c r="BP71" s="8">
        <f t="shared" si="28"/>
        <v>1</v>
      </c>
      <c r="BR71" s="12">
        <f>BR70+1</f>
        <v>68</v>
      </c>
      <c r="BS71" s="9">
        <f>COUNTIF(BP$4:BP$47,BR71)</f>
        <v>0</v>
      </c>
      <c r="BT71" s="16">
        <f>COUNTIF(BP$4:BP$279,BR71)</f>
        <v>0</v>
      </c>
    </row>
    <row r="72" spans="2:72" ht="10.5">
      <c r="B72" s="1">
        <v>1150</v>
      </c>
      <c r="C72" s="26" t="s">
        <v>132</v>
      </c>
      <c r="D72" s="1">
        <v>1</v>
      </c>
      <c r="BK72" s="6">
        <f t="shared" si="23"/>
        <v>1</v>
      </c>
      <c r="BL72" s="6">
        <f t="shared" si="24"/>
        <v>0</v>
      </c>
      <c r="BM72" s="6">
        <f t="shared" si="25"/>
        <v>0</v>
      </c>
      <c r="BN72" s="6">
        <f t="shared" si="26"/>
        <v>0</v>
      </c>
      <c r="BO72" s="6">
        <f t="shared" si="27"/>
        <v>0</v>
      </c>
      <c r="BP72" s="8">
        <f t="shared" si="28"/>
        <v>1</v>
      </c>
      <c r="BR72" s="12">
        <f>BR71+1</f>
        <v>69</v>
      </c>
      <c r="BS72" s="9">
        <f>COUNTIF(BP$4:BP$47,BR72)</f>
        <v>0</v>
      </c>
      <c r="BT72" s="16">
        <f>COUNTIF(BP$4:BP$279,BR72)</f>
        <v>0</v>
      </c>
    </row>
    <row r="73" spans="2:72" ht="10.5">
      <c r="B73" s="1">
        <v>1641</v>
      </c>
      <c r="C73" s="26" t="s">
        <v>133</v>
      </c>
      <c r="D73" s="1">
        <v>1</v>
      </c>
      <c r="BK73" s="6">
        <f t="shared" si="23"/>
        <v>1</v>
      </c>
      <c r="BL73" s="6">
        <f t="shared" si="24"/>
        <v>0</v>
      </c>
      <c r="BM73" s="6">
        <f t="shared" si="25"/>
        <v>0</v>
      </c>
      <c r="BN73" s="6">
        <f t="shared" si="26"/>
        <v>0</v>
      </c>
      <c r="BO73" s="6">
        <f t="shared" si="27"/>
        <v>0</v>
      </c>
      <c r="BP73" s="8">
        <f t="shared" si="28"/>
        <v>1</v>
      </c>
      <c r="BR73" s="19">
        <f>BR72+1</f>
        <v>70</v>
      </c>
      <c r="BS73" s="9">
        <f>COUNTIF(BP$4:BP$47,BR73)</f>
        <v>0</v>
      </c>
      <c r="BT73" s="16">
        <f>COUNTIF(BP$4:BP$279,BR73)</f>
        <v>0</v>
      </c>
    </row>
    <row r="74" spans="2:72" ht="10.5">
      <c r="B74" s="1">
        <v>105</v>
      </c>
      <c r="C74" s="26" t="s">
        <v>134</v>
      </c>
      <c r="D74" s="1">
        <v>1</v>
      </c>
      <c r="BK74" s="6">
        <f t="shared" si="23"/>
        <v>1</v>
      </c>
      <c r="BL74" s="6">
        <f t="shared" si="24"/>
        <v>0</v>
      </c>
      <c r="BM74" s="6">
        <f t="shared" si="25"/>
        <v>0</v>
      </c>
      <c r="BN74" s="6">
        <f t="shared" si="26"/>
        <v>0</v>
      </c>
      <c r="BO74" s="6">
        <f t="shared" si="27"/>
        <v>0</v>
      </c>
      <c r="BP74" s="8">
        <f t="shared" si="28"/>
        <v>1</v>
      </c>
      <c r="BR74" s="19"/>
      <c r="BT74" s="19"/>
    </row>
    <row r="75" spans="2:72" ht="10.5">
      <c r="B75" s="1">
        <v>1260</v>
      </c>
      <c r="C75" s="26" t="s">
        <v>135</v>
      </c>
      <c r="D75" s="1">
        <v>1</v>
      </c>
      <c r="Q75" s="1">
        <v>1</v>
      </c>
      <c r="V75" s="1" t="s">
        <v>69</v>
      </c>
      <c r="W75" s="1" t="s">
        <v>69</v>
      </c>
      <c r="AV75" s="1">
        <v>1</v>
      </c>
      <c r="BA75" s="1">
        <v>1</v>
      </c>
      <c r="BB75" s="1">
        <v>1</v>
      </c>
      <c r="BC75" s="1">
        <v>1</v>
      </c>
      <c r="BK75" s="6">
        <f aca="true" t="shared" si="29" ref="BK75:BK101">SUM(D75:H75)</f>
        <v>1</v>
      </c>
      <c r="BL75" s="6">
        <f aca="true" t="shared" si="30" ref="BL75:BL101">SUM(I75:P75)</f>
        <v>0</v>
      </c>
      <c r="BM75" s="6">
        <f aca="true" t="shared" si="31" ref="BM75:BM101">SUM(Q75:AU75)</f>
        <v>1</v>
      </c>
      <c r="BN75" s="6">
        <f aca="true" t="shared" si="32" ref="BN75:BN101">SUM(AV75:BE75)</f>
        <v>4</v>
      </c>
      <c r="BO75" s="6">
        <f aca="true" t="shared" si="33" ref="BO75:BO101">SUM(BF75:BJ75)</f>
        <v>0</v>
      </c>
      <c r="BP75" s="8">
        <f t="shared" si="28"/>
        <v>6</v>
      </c>
      <c r="BR75" s="19"/>
      <c r="BT75" s="19"/>
    </row>
    <row r="76" spans="2:72" ht="10.5">
      <c r="B76" s="1">
        <v>1050</v>
      </c>
      <c r="C76" s="26" t="s">
        <v>136</v>
      </c>
      <c r="D76" s="1">
        <v>1</v>
      </c>
      <c r="BK76" s="6">
        <f t="shared" si="29"/>
        <v>1</v>
      </c>
      <c r="BL76" s="6">
        <f t="shared" si="30"/>
        <v>0</v>
      </c>
      <c r="BM76" s="6">
        <f t="shared" si="31"/>
        <v>0</v>
      </c>
      <c r="BN76" s="6">
        <f t="shared" si="32"/>
        <v>0</v>
      </c>
      <c r="BO76" s="6">
        <f t="shared" si="33"/>
        <v>0</v>
      </c>
      <c r="BP76" s="8">
        <f t="shared" si="28"/>
        <v>1</v>
      </c>
      <c r="BR76" s="19"/>
      <c r="BT76" s="19"/>
    </row>
    <row r="77" spans="2:72" ht="10.5">
      <c r="B77" s="1">
        <v>1859</v>
      </c>
      <c r="C77" s="26" t="s">
        <v>137</v>
      </c>
      <c r="D77" s="1">
        <v>1</v>
      </c>
      <c r="BK77" s="6">
        <f t="shared" si="29"/>
        <v>1</v>
      </c>
      <c r="BL77" s="6">
        <f t="shared" si="30"/>
        <v>0</v>
      </c>
      <c r="BM77" s="6">
        <f t="shared" si="31"/>
        <v>0</v>
      </c>
      <c r="BN77" s="6">
        <f t="shared" si="32"/>
        <v>0</v>
      </c>
      <c r="BO77" s="6">
        <f t="shared" si="33"/>
        <v>0</v>
      </c>
      <c r="BP77" s="8">
        <f t="shared" si="28"/>
        <v>1</v>
      </c>
      <c r="BR77" s="19"/>
      <c r="BT77" s="19"/>
    </row>
    <row r="78" spans="2:72" ht="10.5">
      <c r="B78" s="1">
        <v>1992</v>
      </c>
      <c r="C78" s="26" t="s">
        <v>138</v>
      </c>
      <c r="D78" s="1">
        <v>1</v>
      </c>
      <c r="BK78" s="6">
        <f t="shared" si="29"/>
        <v>1</v>
      </c>
      <c r="BL78" s="6">
        <f t="shared" si="30"/>
        <v>0</v>
      </c>
      <c r="BM78" s="6">
        <f t="shared" si="31"/>
        <v>0</v>
      </c>
      <c r="BN78" s="6">
        <f t="shared" si="32"/>
        <v>0</v>
      </c>
      <c r="BO78" s="6">
        <f t="shared" si="33"/>
        <v>0</v>
      </c>
      <c r="BP78" s="8">
        <f t="shared" si="28"/>
        <v>1</v>
      </c>
      <c r="BR78" s="19"/>
      <c r="BS78" s="9"/>
      <c r="BT78" s="20"/>
    </row>
    <row r="79" spans="2:72" ht="10.5">
      <c r="B79" s="1">
        <v>335</v>
      </c>
      <c r="C79" s="26" t="s">
        <v>139</v>
      </c>
      <c r="D79" s="1">
        <v>1</v>
      </c>
      <c r="BK79" s="6">
        <f t="shared" si="29"/>
        <v>1</v>
      </c>
      <c r="BL79" s="6">
        <f t="shared" si="30"/>
        <v>0</v>
      </c>
      <c r="BM79" s="6">
        <f t="shared" si="31"/>
        <v>0</v>
      </c>
      <c r="BN79" s="6">
        <f t="shared" si="32"/>
        <v>0</v>
      </c>
      <c r="BO79" s="6">
        <f t="shared" si="33"/>
        <v>0</v>
      </c>
      <c r="BP79" s="8">
        <f aca="true" t="shared" si="34" ref="BP79:BP102">SUM(D79:BJ79)</f>
        <v>1</v>
      </c>
      <c r="BR79" s="19"/>
      <c r="BT79" s="19"/>
    </row>
    <row r="80" spans="2:72" ht="10.5">
      <c r="B80" s="1">
        <v>341</v>
      </c>
      <c r="C80" s="26" t="s">
        <v>352</v>
      </c>
      <c r="Q80" s="1">
        <v>1</v>
      </c>
      <c r="R80" s="1">
        <v>1</v>
      </c>
      <c r="V80" s="1">
        <v>1</v>
      </c>
      <c r="Y80" s="1">
        <v>1</v>
      </c>
      <c r="AK80" s="1">
        <v>1</v>
      </c>
      <c r="AL80" s="1">
        <v>1</v>
      </c>
      <c r="AP80" s="1">
        <v>1</v>
      </c>
      <c r="AQ80" s="1">
        <v>1</v>
      </c>
      <c r="AS80" s="1">
        <v>1</v>
      </c>
      <c r="AT80" s="1">
        <v>1</v>
      </c>
      <c r="AV80" s="1">
        <v>1</v>
      </c>
      <c r="AW80" s="1" t="s">
        <v>69</v>
      </c>
      <c r="AY80" s="1">
        <v>1</v>
      </c>
      <c r="AZ80" s="1" t="s">
        <v>69</v>
      </c>
      <c r="BA80" s="1">
        <v>1</v>
      </c>
      <c r="BB80" s="1">
        <v>1</v>
      </c>
      <c r="BC80" s="1">
        <v>1</v>
      </c>
      <c r="BD80" s="1">
        <v>1</v>
      </c>
      <c r="BE80" s="1">
        <v>1</v>
      </c>
      <c r="BK80" s="6">
        <f t="shared" si="29"/>
        <v>0</v>
      </c>
      <c r="BL80" s="6">
        <f t="shared" si="30"/>
        <v>0</v>
      </c>
      <c r="BM80" s="6">
        <f t="shared" si="31"/>
        <v>10</v>
      </c>
      <c r="BN80" s="6">
        <f t="shared" si="32"/>
        <v>7</v>
      </c>
      <c r="BO80" s="6">
        <f t="shared" si="33"/>
        <v>0</v>
      </c>
      <c r="BP80" s="8">
        <f t="shared" si="34"/>
        <v>17</v>
      </c>
      <c r="BR80" s="19"/>
      <c r="BT80" s="19"/>
    </row>
    <row r="81" spans="2:72" ht="10.5">
      <c r="B81" s="1">
        <v>970</v>
      </c>
      <c r="C81" s="26" t="s">
        <v>346</v>
      </c>
      <c r="D81" s="1">
        <v>1</v>
      </c>
      <c r="BK81" s="6">
        <f t="shared" si="29"/>
        <v>1</v>
      </c>
      <c r="BL81" s="6">
        <f t="shared" si="30"/>
        <v>0</v>
      </c>
      <c r="BM81" s="6">
        <f t="shared" si="31"/>
        <v>0</v>
      </c>
      <c r="BN81" s="6">
        <f t="shared" si="32"/>
        <v>0</v>
      </c>
      <c r="BO81" s="6">
        <f t="shared" si="33"/>
        <v>0</v>
      </c>
      <c r="BP81" s="8">
        <f t="shared" si="34"/>
        <v>1</v>
      </c>
      <c r="BR81" s="19"/>
      <c r="BT81" s="19"/>
    </row>
    <row r="82" spans="2:72" ht="10.5">
      <c r="B82" s="1">
        <v>980</v>
      </c>
      <c r="C82" s="26" t="s">
        <v>141</v>
      </c>
      <c r="D82" s="1">
        <v>1</v>
      </c>
      <c r="BK82" s="6">
        <f t="shared" si="29"/>
        <v>1</v>
      </c>
      <c r="BL82" s="6">
        <f t="shared" si="30"/>
        <v>0</v>
      </c>
      <c r="BM82" s="6">
        <f t="shared" si="31"/>
        <v>0</v>
      </c>
      <c r="BN82" s="6">
        <f t="shared" si="32"/>
        <v>0</v>
      </c>
      <c r="BO82" s="6">
        <f t="shared" si="33"/>
        <v>0</v>
      </c>
      <c r="BP82" s="8">
        <f t="shared" si="34"/>
        <v>1</v>
      </c>
      <c r="BR82" s="19"/>
      <c r="BT82" s="19"/>
    </row>
    <row r="83" spans="2:72" ht="10.5">
      <c r="B83" s="1">
        <v>580</v>
      </c>
      <c r="C83" s="26" t="s">
        <v>142</v>
      </c>
      <c r="D83" s="1">
        <v>1</v>
      </c>
      <c r="E83" s="1">
        <v>1</v>
      </c>
      <c r="I83" s="1">
        <v>1</v>
      </c>
      <c r="J83" s="1">
        <v>1</v>
      </c>
      <c r="L83" s="1">
        <v>1</v>
      </c>
      <c r="O83" s="1">
        <v>1</v>
      </c>
      <c r="AD83" s="1">
        <v>1</v>
      </c>
      <c r="AE83" s="1" t="s">
        <v>69</v>
      </c>
      <c r="AL83" s="1">
        <v>1</v>
      </c>
      <c r="AP83" s="1">
        <v>1</v>
      </c>
      <c r="AQ83" s="1">
        <v>1</v>
      </c>
      <c r="BA83" s="1">
        <v>1</v>
      </c>
      <c r="BK83" s="6">
        <f t="shared" si="29"/>
        <v>2</v>
      </c>
      <c r="BL83" s="6">
        <f t="shared" si="30"/>
        <v>4</v>
      </c>
      <c r="BM83" s="6">
        <f t="shared" si="31"/>
        <v>4</v>
      </c>
      <c r="BN83" s="6">
        <f t="shared" si="32"/>
        <v>1</v>
      </c>
      <c r="BO83" s="6">
        <f t="shared" si="33"/>
        <v>0</v>
      </c>
      <c r="BP83" s="8">
        <f t="shared" si="34"/>
        <v>11</v>
      </c>
      <c r="BR83" s="19"/>
      <c r="BT83" s="19"/>
    </row>
    <row r="84" spans="2:72" ht="10.5">
      <c r="B84" s="1">
        <v>840</v>
      </c>
      <c r="C84" s="26" t="s">
        <v>143</v>
      </c>
      <c r="D84" s="1">
        <v>1</v>
      </c>
      <c r="K84" s="1">
        <v>1</v>
      </c>
      <c r="Q84" s="1">
        <v>1</v>
      </c>
      <c r="AV84" s="1">
        <v>1</v>
      </c>
      <c r="BK84" s="6">
        <f t="shared" si="29"/>
        <v>1</v>
      </c>
      <c r="BL84" s="6">
        <f t="shared" si="30"/>
        <v>1</v>
      </c>
      <c r="BM84" s="6">
        <f t="shared" si="31"/>
        <v>1</v>
      </c>
      <c r="BN84" s="6">
        <f t="shared" si="32"/>
        <v>1</v>
      </c>
      <c r="BO84" s="6">
        <f t="shared" si="33"/>
        <v>0</v>
      </c>
      <c r="BP84" s="8">
        <f t="shared" si="34"/>
        <v>4</v>
      </c>
      <c r="BR84" s="19"/>
      <c r="BT84" s="19"/>
    </row>
    <row r="85" spans="2:72" ht="10.5">
      <c r="B85" s="1">
        <v>220</v>
      </c>
      <c r="C85" s="26" t="s">
        <v>145</v>
      </c>
      <c r="D85" s="1">
        <v>1</v>
      </c>
      <c r="BK85" s="6">
        <f t="shared" si="29"/>
        <v>1</v>
      </c>
      <c r="BL85" s="6">
        <f t="shared" si="30"/>
        <v>0</v>
      </c>
      <c r="BM85" s="6">
        <f t="shared" si="31"/>
        <v>0</v>
      </c>
      <c r="BN85" s="6">
        <f t="shared" si="32"/>
        <v>0</v>
      </c>
      <c r="BO85" s="6">
        <f t="shared" si="33"/>
        <v>0</v>
      </c>
      <c r="BP85" s="8">
        <f t="shared" si="34"/>
        <v>1</v>
      </c>
      <c r="BR85" s="19"/>
      <c r="BT85" s="19"/>
    </row>
    <row r="86" spans="2:72" ht="10.5">
      <c r="B86" s="1">
        <v>1650</v>
      </c>
      <c r="C86" s="26" t="s">
        <v>144</v>
      </c>
      <c r="D86" s="1">
        <v>1</v>
      </c>
      <c r="BK86" s="6">
        <f t="shared" si="29"/>
        <v>1</v>
      </c>
      <c r="BL86" s="6">
        <f t="shared" si="30"/>
        <v>0</v>
      </c>
      <c r="BM86" s="6">
        <f t="shared" si="31"/>
        <v>0</v>
      </c>
      <c r="BN86" s="6">
        <f t="shared" si="32"/>
        <v>0</v>
      </c>
      <c r="BO86" s="6">
        <f t="shared" si="33"/>
        <v>0</v>
      </c>
      <c r="BP86" s="8">
        <f t="shared" si="34"/>
        <v>1</v>
      </c>
      <c r="BR86" s="19"/>
      <c r="BT86" s="19"/>
    </row>
    <row r="87" spans="2:72" ht="10.5">
      <c r="B87" s="1">
        <v>590</v>
      </c>
      <c r="C87" s="26" t="s">
        <v>146</v>
      </c>
      <c r="D87" s="1">
        <v>1</v>
      </c>
      <c r="BK87" s="6">
        <f t="shared" si="29"/>
        <v>1</v>
      </c>
      <c r="BL87" s="6">
        <f t="shared" si="30"/>
        <v>0</v>
      </c>
      <c r="BM87" s="6">
        <f t="shared" si="31"/>
        <v>0</v>
      </c>
      <c r="BN87" s="6">
        <f t="shared" si="32"/>
        <v>0</v>
      </c>
      <c r="BO87" s="6">
        <f t="shared" si="33"/>
        <v>0</v>
      </c>
      <c r="BP87" s="8">
        <f t="shared" si="34"/>
        <v>1</v>
      </c>
      <c r="BR87" s="19"/>
      <c r="BT87" s="19"/>
    </row>
    <row r="88" spans="2:72" ht="10.5">
      <c r="B88" s="1">
        <v>850</v>
      </c>
      <c r="C88" s="26" t="s">
        <v>147</v>
      </c>
      <c r="D88" s="1">
        <v>1</v>
      </c>
      <c r="BK88" s="6">
        <f t="shared" si="29"/>
        <v>1</v>
      </c>
      <c r="BL88" s="6">
        <f t="shared" si="30"/>
        <v>0</v>
      </c>
      <c r="BM88" s="6">
        <f t="shared" si="31"/>
        <v>0</v>
      </c>
      <c r="BN88" s="6">
        <f t="shared" si="32"/>
        <v>0</v>
      </c>
      <c r="BO88" s="6">
        <f t="shared" si="33"/>
        <v>0</v>
      </c>
      <c r="BP88" s="8">
        <f t="shared" si="34"/>
        <v>1</v>
      </c>
      <c r="BR88" s="19"/>
      <c r="BT88" s="19"/>
    </row>
    <row r="89" spans="2:72" ht="10.5">
      <c r="B89" s="1">
        <v>1660</v>
      </c>
      <c r="C89" s="26" t="s">
        <v>148</v>
      </c>
      <c r="D89" s="1">
        <v>1</v>
      </c>
      <c r="BK89" s="6">
        <f t="shared" si="29"/>
        <v>1</v>
      </c>
      <c r="BL89" s="6">
        <f t="shared" si="30"/>
        <v>0</v>
      </c>
      <c r="BM89" s="6">
        <f t="shared" si="31"/>
        <v>0</v>
      </c>
      <c r="BN89" s="6">
        <f t="shared" si="32"/>
        <v>0</v>
      </c>
      <c r="BO89" s="6">
        <f t="shared" si="33"/>
        <v>0</v>
      </c>
      <c r="BP89" s="8">
        <f t="shared" si="34"/>
        <v>1</v>
      </c>
      <c r="BR89" s="19"/>
      <c r="BT89" s="19"/>
    </row>
    <row r="90" spans="2:72" ht="10.5">
      <c r="B90" s="1">
        <v>1501</v>
      </c>
      <c r="C90" s="26" t="s">
        <v>149</v>
      </c>
      <c r="D90" s="1">
        <v>1</v>
      </c>
      <c r="BK90" s="6">
        <f t="shared" si="29"/>
        <v>1</v>
      </c>
      <c r="BL90" s="6">
        <f t="shared" si="30"/>
        <v>0</v>
      </c>
      <c r="BM90" s="6">
        <f t="shared" si="31"/>
        <v>0</v>
      </c>
      <c r="BN90" s="6">
        <f t="shared" si="32"/>
        <v>0</v>
      </c>
      <c r="BO90" s="6">
        <f t="shared" si="33"/>
        <v>0</v>
      </c>
      <c r="BP90" s="8">
        <f t="shared" si="34"/>
        <v>1</v>
      </c>
      <c r="BR90" s="19"/>
      <c r="BT90" s="19"/>
    </row>
    <row r="91" spans="2:72" ht="10.5">
      <c r="B91" s="1">
        <v>280</v>
      </c>
      <c r="C91" s="26" t="s">
        <v>150</v>
      </c>
      <c r="D91" s="1">
        <v>1</v>
      </c>
      <c r="BK91" s="6">
        <f t="shared" si="29"/>
        <v>1</v>
      </c>
      <c r="BL91" s="6">
        <f t="shared" si="30"/>
        <v>0</v>
      </c>
      <c r="BM91" s="6">
        <f t="shared" si="31"/>
        <v>0</v>
      </c>
      <c r="BN91" s="6">
        <f t="shared" si="32"/>
        <v>0</v>
      </c>
      <c r="BO91" s="6">
        <f t="shared" si="33"/>
        <v>0</v>
      </c>
      <c r="BP91" s="8">
        <f t="shared" si="34"/>
        <v>1</v>
      </c>
      <c r="BR91" s="19"/>
      <c r="BT91" s="19"/>
    </row>
    <row r="92" spans="2:72" ht="10.5">
      <c r="B92" s="1">
        <v>270</v>
      </c>
      <c r="C92" s="26" t="s">
        <v>151</v>
      </c>
      <c r="D92" s="1">
        <v>1</v>
      </c>
      <c r="BK92" s="6">
        <f t="shared" si="29"/>
        <v>1</v>
      </c>
      <c r="BL92" s="6">
        <f t="shared" si="30"/>
        <v>0</v>
      </c>
      <c r="BM92" s="6">
        <f t="shared" si="31"/>
        <v>0</v>
      </c>
      <c r="BN92" s="6">
        <f t="shared" si="32"/>
        <v>0</v>
      </c>
      <c r="BO92" s="6">
        <f t="shared" si="33"/>
        <v>0</v>
      </c>
      <c r="BP92" s="8">
        <f t="shared" si="34"/>
        <v>1</v>
      </c>
      <c r="BR92" s="19"/>
      <c r="BT92" s="19"/>
    </row>
    <row r="93" spans="2:72" ht="10.5">
      <c r="B93" s="1">
        <v>285</v>
      </c>
      <c r="C93" s="26" t="s">
        <v>152</v>
      </c>
      <c r="D93" s="1">
        <v>1</v>
      </c>
      <c r="BK93" s="6">
        <f t="shared" si="29"/>
        <v>1</v>
      </c>
      <c r="BL93" s="6">
        <f t="shared" si="30"/>
        <v>0</v>
      </c>
      <c r="BM93" s="6">
        <f t="shared" si="31"/>
        <v>0</v>
      </c>
      <c r="BN93" s="6">
        <f t="shared" si="32"/>
        <v>0</v>
      </c>
      <c r="BO93" s="6">
        <f t="shared" si="33"/>
        <v>0</v>
      </c>
      <c r="BP93" s="8">
        <f t="shared" si="34"/>
        <v>1</v>
      </c>
      <c r="BR93" s="19"/>
      <c r="BT93" s="19"/>
    </row>
    <row r="94" spans="2:72" ht="10.5">
      <c r="B94" s="1">
        <v>122</v>
      </c>
      <c r="C94" s="26" t="s">
        <v>153</v>
      </c>
      <c r="D94" s="1">
        <v>1</v>
      </c>
      <c r="BK94" s="6">
        <f t="shared" si="29"/>
        <v>1</v>
      </c>
      <c r="BL94" s="6">
        <f t="shared" si="30"/>
        <v>0</v>
      </c>
      <c r="BM94" s="6">
        <f t="shared" si="31"/>
        <v>0</v>
      </c>
      <c r="BN94" s="6">
        <f t="shared" si="32"/>
        <v>0</v>
      </c>
      <c r="BO94" s="6">
        <f t="shared" si="33"/>
        <v>0</v>
      </c>
      <c r="BP94" s="8">
        <f t="shared" si="34"/>
        <v>1</v>
      </c>
      <c r="BR94" s="19"/>
      <c r="BT94" s="19"/>
    </row>
    <row r="95" spans="2:72" ht="10.5">
      <c r="B95" s="1">
        <v>121</v>
      </c>
      <c r="C95" s="26" t="s">
        <v>154</v>
      </c>
      <c r="D95" s="1">
        <v>1</v>
      </c>
      <c r="BK95" s="6">
        <f t="shared" si="29"/>
        <v>1</v>
      </c>
      <c r="BL95" s="6">
        <f t="shared" si="30"/>
        <v>0</v>
      </c>
      <c r="BM95" s="6">
        <f t="shared" si="31"/>
        <v>0</v>
      </c>
      <c r="BN95" s="6">
        <f t="shared" si="32"/>
        <v>0</v>
      </c>
      <c r="BO95" s="6">
        <f t="shared" si="33"/>
        <v>0</v>
      </c>
      <c r="BP95" s="8">
        <f t="shared" si="34"/>
        <v>1</v>
      </c>
      <c r="BR95" s="19"/>
      <c r="BT95" s="19"/>
    </row>
    <row r="96" spans="2:72" ht="10.5">
      <c r="B96" s="1">
        <v>1270</v>
      </c>
      <c r="C96" s="26" t="s">
        <v>325</v>
      </c>
      <c r="D96" s="1">
        <v>1</v>
      </c>
      <c r="Q96" s="1">
        <v>1</v>
      </c>
      <c r="AV96" s="1">
        <v>1</v>
      </c>
      <c r="BK96" s="6">
        <f t="shared" si="29"/>
        <v>1</v>
      </c>
      <c r="BL96" s="6">
        <f t="shared" si="30"/>
        <v>0</v>
      </c>
      <c r="BM96" s="6">
        <f t="shared" si="31"/>
        <v>1</v>
      </c>
      <c r="BN96" s="6">
        <f t="shared" si="32"/>
        <v>1</v>
      </c>
      <c r="BO96" s="6">
        <f t="shared" si="33"/>
        <v>0</v>
      </c>
      <c r="BP96" s="8">
        <f t="shared" si="34"/>
        <v>3</v>
      </c>
      <c r="BR96" s="19"/>
      <c r="BT96" s="19"/>
    </row>
    <row r="97" spans="2:72" ht="10.5">
      <c r="B97" s="1">
        <v>1993</v>
      </c>
      <c r="C97" s="26" t="s">
        <v>155</v>
      </c>
      <c r="D97" s="1">
        <v>1</v>
      </c>
      <c r="BK97" s="6">
        <f t="shared" si="29"/>
        <v>1</v>
      </c>
      <c r="BL97" s="6">
        <f t="shared" si="30"/>
        <v>0</v>
      </c>
      <c r="BM97" s="6">
        <f t="shared" si="31"/>
        <v>0</v>
      </c>
      <c r="BN97" s="6">
        <f t="shared" si="32"/>
        <v>0</v>
      </c>
      <c r="BO97" s="6">
        <f t="shared" si="33"/>
        <v>0</v>
      </c>
      <c r="BP97" s="8">
        <f t="shared" si="34"/>
        <v>1</v>
      </c>
      <c r="BR97" s="19"/>
      <c r="BT97" s="19"/>
    </row>
    <row r="98" spans="2:72" ht="10.5">
      <c r="B98" s="1">
        <v>1540</v>
      </c>
      <c r="C98" s="26" t="s">
        <v>156</v>
      </c>
      <c r="D98" s="1">
        <v>1</v>
      </c>
      <c r="J98" s="1">
        <v>1</v>
      </c>
      <c r="O98" s="1">
        <v>1</v>
      </c>
      <c r="Q98" s="1">
        <v>1</v>
      </c>
      <c r="AV98" s="1">
        <v>1</v>
      </c>
      <c r="BK98" s="6">
        <f t="shared" si="29"/>
        <v>1</v>
      </c>
      <c r="BL98" s="6">
        <f t="shared" si="30"/>
        <v>2</v>
      </c>
      <c r="BM98" s="6">
        <f t="shared" si="31"/>
        <v>1</v>
      </c>
      <c r="BN98" s="6">
        <f t="shared" si="32"/>
        <v>1</v>
      </c>
      <c r="BO98" s="6">
        <f t="shared" si="33"/>
        <v>0</v>
      </c>
      <c r="BP98" s="8">
        <f t="shared" si="34"/>
        <v>5</v>
      </c>
      <c r="BR98" s="19"/>
      <c r="BT98" s="19"/>
    </row>
    <row r="99" spans="2:72" ht="10.5">
      <c r="B99" s="1">
        <v>1541</v>
      </c>
      <c r="C99" s="26" t="s">
        <v>326</v>
      </c>
      <c r="D99" s="1">
        <v>1</v>
      </c>
      <c r="BK99" s="6">
        <f t="shared" si="29"/>
        <v>1</v>
      </c>
      <c r="BL99" s="6">
        <f t="shared" si="30"/>
        <v>0</v>
      </c>
      <c r="BM99" s="6">
        <f t="shared" si="31"/>
        <v>0</v>
      </c>
      <c r="BN99" s="6">
        <f t="shared" si="32"/>
        <v>0</v>
      </c>
      <c r="BO99" s="6">
        <f t="shared" si="33"/>
        <v>0</v>
      </c>
      <c r="BP99" s="8">
        <f t="shared" si="34"/>
        <v>1</v>
      </c>
      <c r="BR99" s="19"/>
      <c r="BT99" s="19"/>
    </row>
    <row r="100" spans="2:72" ht="10.5">
      <c r="B100" s="1">
        <v>730</v>
      </c>
      <c r="C100" s="26" t="s">
        <v>157</v>
      </c>
      <c r="D100" s="1">
        <v>1</v>
      </c>
      <c r="BK100" s="6">
        <f t="shared" si="29"/>
        <v>1</v>
      </c>
      <c r="BL100" s="6">
        <f t="shared" si="30"/>
        <v>0</v>
      </c>
      <c r="BM100" s="6">
        <f t="shared" si="31"/>
        <v>0</v>
      </c>
      <c r="BN100" s="6">
        <f t="shared" si="32"/>
        <v>0</v>
      </c>
      <c r="BO100" s="6">
        <f t="shared" si="33"/>
        <v>0</v>
      </c>
      <c r="BP100" s="8">
        <f t="shared" si="34"/>
        <v>1</v>
      </c>
      <c r="BR100" s="19"/>
      <c r="BT100" s="19"/>
    </row>
    <row r="101" spans="2:72" ht="10.5">
      <c r="B101" s="1">
        <v>131</v>
      </c>
      <c r="C101" s="26" t="s">
        <v>158</v>
      </c>
      <c r="D101" s="1">
        <v>1</v>
      </c>
      <c r="BK101" s="6">
        <f t="shared" si="29"/>
        <v>1</v>
      </c>
      <c r="BL101" s="6">
        <f t="shared" si="30"/>
        <v>0</v>
      </c>
      <c r="BM101" s="6">
        <f t="shared" si="31"/>
        <v>0</v>
      </c>
      <c r="BN101" s="6">
        <f t="shared" si="32"/>
        <v>0</v>
      </c>
      <c r="BO101" s="6">
        <f t="shared" si="33"/>
        <v>0</v>
      </c>
      <c r="BP101" s="8">
        <f t="shared" si="34"/>
        <v>1</v>
      </c>
      <c r="BR101" s="19"/>
      <c r="BT101" s="19"/>
    </row>
    <row r="102" spans="2:72" ht="10.5">
      <c r="B102" s="1">
        <v>1516</v>
      </c>
      <c r="C102" s="26" t="s">
        <v>327</v>
      </c>
      <c r="D102" s="1">
        <v>1</v>
      </c>
      <c r="BK102" s="6">
        <f aca="true" t="shared" si="35" ref="BK102:BK125">SUM(D102:H102)</f>
        <v>1</v>
      </c>
      <c r="BL102" s="6">
        <f aca="true" t="shared" si="36" ref="BL102:BL125">SUM(I102:P102)</f>
        <v>0</v>
      </c>
      <c r="BM102" s="6">
        <f aca="true" t="shared" si="37" ref="BM102:BM125">SUM(Q102:AU102)</f>
        <v>0</v>
      </c>
      <c r="BN102" s="6">
        <f aca="true" t="shared" si="38" ref="BN102:BN125">SUM(AV102:BE102)</f>
        <v>0</v>
      </c>
      <c r="BO102" s="6">
        <f aca="true" t="shared" si="39" ref="BO102:BO125">SUM(BF102:BJ102)</f>
        <v>0</v>
      </c>
      <c r="BP102" s="8">
        <f t="shared" si="34"/>
        <v>1</v>
      </c>
      <c r="BR102" s="19"/>
      <c r="BS102" s="20"/>
      <c r="BT102" s="20"/>
    </row>
    <row r="103" spans="2:72" ht="10.5">
      <c r="B103" s="1">
        <v>1460</v>
      </c>
      <c r="C103" s="26" t="s">
        <v>159</v>
      </c>
      <c r="D103" s="1">
        <v>1</v>
      </c>
      <c r="BK103" s="6">
        <f t="shared" si="35"/>
        <v>1</v>
      </c>
      <c r="BL103" s="6">
        <f t="shared" si="36"/>
        <v>0</v>
      </c>
      <c r="BM103" s="6">
        <f t="shared" si="37"/>
        <v>0</v>
      </c>
      <c r="BN103" s="6">
        <f t="shared" si="38"/>
        <v>0</v>
      </c>
      <c r="BO103" s="6">
        <f t="shared" si="39"/>
        <v>0</v>
      </c>
      <c r="BP103" s="8">
        <f aca="true" t="shared" si="40" ref="BP103:BP165">SUM(D103:BJ103)</f>
        <v>1</v>
      </c>
      <c r="BR103" s="19"/>
      <c r="BT103" s="19"/>
    </row>
    <row r="104" spans="2:72" ht="10.5">
      <c r="B104" s="1">
        <v>1470</v>
      </c>
      <c r="C104" s="26" t="s">
        <v>160</v>
      </c>
      <c r="D104" s="1">
        <v>1</v>
      </c>
      <c r="Q104" s="1">
        <v>1</v>
      </c>
      <c r="AD104" s="1">
        <v>1</v>
      </c>
      <c r="BK104" s="6">
        <f t="shared" si="35"/>
        <v>1</v>
      </c>
      <c r="BL104" s="6">
        <f t="shared" si="36"/>
        <v>0</v>
      </c>
      <c r="BM104" s="6">
        <f t="shared" si="37"/>
        <v>2</v>
      </c>
      <c r="BN104" s="6">
        <f t="shared" si="38"/>
        <v>0</v>
      </c>
      <c r="BO104" s="6">
        <f t="shared" si="39"/>
        <v>0</v>
      </c>
      <c r="BP104" s="8">
        <f t="shared" si="40"/>
        <v>3</v>
      </c>
      <c r="BR104" s="19"/>
      <c r="BT104" s="19"/>
    </row>
    <row r="105" spans="2:72" ht="10.5">
      <c r="B105" s="1">
        <v>369</v>
      </c>
      <c r="C105" s="26" t="s">
        <v>161</v>
      </c>
      <c r="D105" s="1">
        <v>1</v>
      </c>
      <c r="BK105" s="6">
        <f t="shared" si="35"/>
        <v>1</v>
      </c>
      <c r="BL105" s="6">
        <f t="shared" si="36"/>
        <v>0</v>
      </c>
      <c r="BM105" s="6">
        <f t="shared" si="37"/>
        <v>0</v>
      </c>
      <c r="BN105" s="6">
        <f t="shared" si="38"/>
        <v>0</v>
      </c>
      <c r="BO105" s="6">
        <f t="shared" si="39"/>
        <v>0</v>
      </c>
      <c r="BP105" s="8">
        <f t="shared" si="40"/>
        <v>1</v>
      </c>
      <c r="BR105" s="19"/>
      <c r="BT105" s="19"/>
    </row>
    <row r="106" spans="2:72" ht="10.5">
      <c r="B106" s="1">
        <v>1261</v>
      </c>
      <c r="C106" s="26" t="s">
        <v>328</v>
      </c>
      <c r="D106" s="1">
        <v>1</v>
      </c>
      <c r="BK106" s="6">
        <f t="shared" si="35"/>
        <v>1</v>
      </c>
      <c r="BL106" s="6">
        <f t="shared" si="36"/>
        <v>0</v>
      </c>
      <c r="BM106" s="6">
        <f t="shared" si="37"/>
        <v>0</v>
      </c>
      <c r="BN106" s="6">
        <f t="shared" si="38"/>
        <v>0</v>
      </c>
      <c r="BO106" s="6">
        <f t="shared" si="39"/>
        <v>0</v>
      </c>
      <c r="BP106" s="8">
        <f t="shared" si="40"/>
        <v>1</v>
      </c>
      <c r="BR106" s="19"/>
      <c r="BT106" s="19"/>
    </row>
    <row r="107" spans="2:72" ht="10.5">
      <c r="B107" s="1">
        <v>610</v>
      </c>
      <c r="C107" s="26" t="s">
        <v>162</v>
      </c>
      <c r="D107" s="1">
        <v>1</v>
      </c>
      <c r="BK107" s="6">
        <f t="shared" si="35"/>
        <v>1</v>
      </c>
      <c r="BL107" s="6">
        <f t="shared" si="36"/>
        <v>0</v>
      </c>
      <c r="BM107" s="6">
        <f t="shared" si="37"/>
        <v>0</v>
      </c>
      <c r="BN107" s="6">
        <f t="shared" si="38"/>
        <v>0</v>
      </c>
      <c r="BO107" s="6">
        <f t="shared" si="39"/>
        <v>0</v>
      </c>
      <c r="BP107" s="8">
        <f t="shared" si="40"/>
        <v>1</v>
      </c>
      <c r="BR107" s="19"/>
      <c r="BT107" s="19"/>
    </row>
    <row r="108" spans="2:72" ht="10.5">
      <c r="B108" s="1">
        <v>620</v>
      </c>
      <c r="C108" s="26" t="s">
        <v>163</v>
      </c>
      <c r="D108" s="1">
        <v>1</v>
      </c>
      <c r="AD108" s="1">
        <v>1</v>
      </c>
      <c r="BK108" s="6">
        <f t="shared" si="35"/>
        <v>1</v>
      </c>
      <c r="BL108" s="6">
        <f t="shared" si="36"/>
        <v>0</v>
      </c>
      <c r="BM108" s="6">
        <f t="shared" si="37"/>
        <v>1</v>
      </c>
      <c r="BN108" s="6">
        <f t="shared" si="38"/>
        <v>0</v>
      </c>
      <c r="BO108" s="6">
        <f t="shared" si="39"/>
        <v>0</v>
      </c>
      <c r="BP108" s="8">
        <f t="shared" si="40"/>
        <v>2</v>
      </c>
      <c r="BR108" s="19"/>
      <c r="BT108" s="19"/>
    </row>
    <row r="109" spans="2:72" ht="10.5">
      <c r="B109" s="1">
        <v>1670</v>
      </c>
      <c r="C109" s="26" t="s">
        <v>164</v>
      </c>
      <c r="D109" s="1">
        <v>1</v>
      </c>
      <c r="BK109" s="6">
        <f t="shared" si="35"/>
        <v>1</v>
      </c>
      <c r="BL109" s="6">
        <f t="shared" si="36"/>
        <v>0</v>
      </c>
      <c r="BM109" s="6">
        <f t="shared" si="37"/>
        <v>0</v>
      </c>
      <c r="BN109" s="6">
        <f t="shared" si="38"/>
        <v>0</v>
      </c>
      <c r="BO109" s="6">
        <f t="shared" si="39"/>
        <v>0</v>
      </c>
      <c r="BP109" s="8">
        <f t="shared" si="40"/>
        <v>1</v>
      </c>
      <c r="BR109" s="19"/>
      <c r="BT109" s="19"/>
    </row>
    <row r="110" spans="2:72" ht="10.5">
      <c r="B110" s="1">
        <v>1869</v>
      </c>
      <c r="C110" s="26" t="s">
        <v>165</v>
      </c>
      <c r="D110" s="1">
        <v>1</v>
      </c>
      <c r="BK110" s="6">
        <f t="shared" si="35"/>
        <v>1</v>
      </c>
      <c r="BL110" s="6">
        <f t="shared" si="36"/>
        <v>0</v>
      </c>
      <c r="BM110" s="6">
        <f t="shared" si="37"/>
        <v>0</v>
      </c>
      <c r="BN110" s="6">
        <f t="shared" si="38"/>
        <v>0</v>
      </c>
      <c r="BO110" s="6">
        <f t="shared" si="39"/>
        <v>0</v>
      </c>
      <c r="BP110" s="8">
        <f t="shared" si="40"/>
        <v>1</v>
      </c>
      <c r="BR110" s="19"/>
      <c r="BT110" s="19"/>
    </row>
    <row r="111" spans="2:72" ht="10.5">
      <c r="B111" s="1">
        <v>1870</v>
      </c>
      <c r="C111" s="26" t="s">
        <v>166</v>
      </c>
      <c r="D111" s="1">
        <v>1</v>
      </c>
      <c r="BK111" s="6">
        <f t="shared" si="35"/>
        <v>1</v>
      </c>
      <c r="BL111" s="6">
        <f t="shared" si="36"/>
        <v>0</v>
      </c>
      <c r="BM111" s="6">
        <f t="shared" si="37"/>
        <v>0</v>
      </c>
      <c r="BN111" s="6">
        <f t="shared" si="38"/>
        <v>0</v>
      </c>
      <c r="BO111" s="6">
        <f t="shared" si="39"/>
        <v>0</v>
      </c>
      <c r="BP111" s="8">
        <f t="shared" si="40"/>
        <v>1</v>
      </c>
      <c r="BR111" s="19"/>
      <c r="BT111" s="19"/>
    </row>
    <row r="112" spans="2:72" ht="10.5">
      <c r="B112" s="1">
        <v>1881</v>
      </c>
      <c r="C112" s="26" t="s">
        <v>167</v>
      </c>
      <c r="D112" s="1">
        <v>1</v>
      </c>
      <c r="AD112" s="1">
        <v>1</v>
      </c>
      <c r="AX112" s="1">
        <v>1</v>
      </c>
      <c r="BF112" s="1">
        <v>1</v>
      </c>
      <c r="BK112" s="6">
        <f t="shared" si="35"/>
        <v>1</v>
      </c>
      <c r="BL112" s="6">
        <f t="shared" si="36"/>
        <v>0</v>
      </c>
      <c r="BM112" s="6">
        <f t="shared" si="37"/>
        <v>1</v>
      </c>
      <c r="BN112" s="6">
        <f t="shared" si="38"/>
        <v>1</v>
      </c>
      <c r="BO112" s="6">
        <f t="shared" si="39"/>
        <v>1</v>
      </c>
      <c r="BP112" s="8">
        <f t="shared" si="40"/>
        <v>4</v>
      </c>
      <c r="BR112" s="19"/>
      <c r="BT112" s="19"/>
    </row>
    <row r="113" spans="2:72" ht="10.5">
      <c r="B113" s="1">
        <v>1882</v>
      </c>
      <c r="C113" s="26" t="s">
        <v>168</v>
      </c>
      <c r="D113" s="1">
        <v>1</v>
      </c>
      <c r="BK113" s="6">
        <f t="shared" si="35"/>
        <v>1</v>
      </c>
      <c r="BL113" s="6">
        <f t="shared" si="36"/>
        <v>0</v>
      </c>
      <c r="BM113" s="6">
        <f t="shared" si="37"/>
        <v>0</v>
      </c>
      <c r="BN113" s="6">
        <f t="shared" si="38"/>
        <v>0</v>
      </c>
      <c r="BO113" s="6">
        <f t="shared" si="39"/>
        <v>0</v>
      </c>
      <c r="BP113" s="8">
        <f t="shared" si="40"/>
        <v>1</v>
      </c>
      <c r="BR113" s="19"/>
      <c r="BT113" s="19"/>
    </row>
    <row r="114" spans="2:72" ht="10.5">
      <c r="B114" s="1">
        <v>1890</v>
      </c>
      <c r="C114" s="26" t="s">
        <v>169</v>
      </c>
      <c r="D114" s="1">
        <v>1</v>
      </c>
      <c r="BK114" s="6">
        <f t="shared" si="35"/>
        <v>1</v>
      </c>
      <c r="BL114" s="6">
        <f t="shared" si="36"/>
        <v>0</v>
      </c>
      <c r="BM114" s="6">
        <f t="shared" si="37"/>
        <v>0</v>
      </c>
      <c r="BN114" s="6">
        <f t="shared" si="38"/>
        <v>0</v>
      </c>
      <c r="BO114" s="6">
        <f t="shared" si="39"/>
        <v>0</v>
      </c>
      <c r="BP114" s="8">
        <f t="shared" si="40"/>
        <v>1</v>
      </c>
      <c r="BR114" s="19"/>
      <c r="BT114" s="19"/>
    </row>
    <row r="115" spans="2:72" ht="10.5">
      <c r="B115" s="1">
        <v>1900</v>
      </c>
      <c r="C115" s="26" t="s">
        <v>170</v>
      </c>
      <c r="D115" s="1">
        <v>1</v>
      </c>
      <c r="E115" s="1">
        <v>1</v>
      </c>
      <c r="F115" s="1">
        <v>1</v>
      </c>
      <c r="G115" s="1">
        <v>1</v>
      </c>
      <c r="H115" s="1" t="s">
        <v>69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D115" s="1">
        <v>1</v>
      </c>
      <c r="AF115" s="1">
        <v>1</v>
      </c>
      <c r="AG115" s="1">
        <v>1</v>
      </c>
      <c r="AI115" s="1">
        <v>1</v>
      </c>
      <c r="AK115" s="1">
        <v>1</v>
      </c>
      <c r="AL115" s="1">
        <v>1</v>
      </c>
      <c r="AM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1</v>
      </c>
      <c r="BC115" s="1">
        <v>1</v>
      </c>
      <c r="BD115" s="1">
        <v>1</v>
      </c>
      <c r="BE115" s="1">
        <v>1</v>
      </c>
      <c r="BF115" s="1">
        <v>1</v>
      </c>
      <c r="BJ115" s="1">
        <v>1</v>
      </c>
      <c r="BK115" s="6">
        <f t="shared" si="35"/>
        <v>4</v>
      </c>
      <c r="BL115" s="6">
        <f t="shared" si="36"/>
        <v>7</v>
      </c>
      <c r="BM115" s="6">
        <f t="shared" si="37"/>
        <v>23</v>
      </c>
      <c r="BN115" s="6">
        <f t="shared" si="38"/>
        <v>9</v>
      </c>
      <c r="BO115" s="6">
        <f t="shared" si="39"/>
        <v>2</v>
      </c>
      <c r="BP115" s="8">
        <f t="shared" si="40"/>
        <v>45</v>
      </c>
      <c r="BR115" s="19"/>
      <c r="BT115" s="19"/>
    </row>
    <row r="116" spans="2:72" ht="10.5">
      <c r="B116" s="1">
        <v>1910</v>
      </c>
      <c r="C116" s="26" t="s">
        <v>171</v>
      </c>
      <c r="D116" s="1">
        <v>1</v>
      </c>
      <c r="BK116" s="6">
        <f t="shared" si="35"/>
        <v>1</v>
      </c>
      <c r="BL116" s="6">
        <f t="shared" si="36"/>
        <v>0</v>
      </c>
      <c r="BM116" s="6">
        <f t="shared" si="37"/>
        <v>0</v>
      </c>
      <c r="BN116" s="6">
        <f t="shared" si="38"/>
        <v>0</v>
      </c>
      <c r="BO116" s="6">
        <f t="shared" si="39"/>
        <v>0</v>
      </c>
      <c r="BP116" s="8">
        <f t="shared" si="40"/>
        <v>1</v>
      </c>
      <c r="BR116" s="19"/>
      <c r="BT116" s="19"/>
    </row>
    <row r="117" spans="2:72" ht="10.5">
      <c r="B117" s="1">
        <v>1930</v>
      </c>
      <c r="C117" s="26" t="s">
        <v>172</v>
      </c>
      <c r="D117" s="1">
        <v>1</v>
      </c>
      <c r="BK117" s="6">
        <f t="shared" si="35"/>
        <v>1</v>
      </c>
      <c r="BL117" s="6">
        <f t="shared" si="36"/>
        <v>0</v>
      </c>
      <c r="BM117" s="6">
        <f t="shared" si="37"/>
        <v>0</v>
      </c>
      <c r="BN117" s="6">
        <f t="shared" si="38"/>
        <v>0</v>
      </c>
      <c r="BO117" s="6">
        <f t="shared" si="39"/>
        <v>0</v>
      </c>
      <c r="BP117" s="8">
        <f t="shared" si="40"/>
        <v>1</v>
      </c>
      <c r="BR117" s="19"/>
      <c r="BT117" s="19"/>
    </row>
    <row r="118" spans="2:72" ht="10.5">
      <c r="B118" s="1">
        <v>1920</v>
      </c>
      <c r="C118" s="26" t="s">
        <v>173</v>
      </c>
      <c r="D118" s="1">
        <v>1</v>
      </c>
      <c r="BK118" s="6">
        <f t="shared" si="35"/>
        <v>1</v>
      </c>
      <c r="BL118" s="6">
        <f t="shared" si="36"/>
        <v>0</v>
      </c>
      <c r="BM118" s="6">
        <f t="shared" si="37"/>
        <v>0</v>
      </c>
      <c r="BN118" s="6">
        <f t="shared" si="38"/>
        <v>0</v>
      </c>
      <c r="BO118" s="6">
        <f t="shared" si="39"/>
        <v>0</v>
      </c>
      <c r="BP118" s="8">
        <f t="shared" si="40"/>
        <v>1</v>
      </c>
      <c r="BR118" s="19"/>
      <c r="BT118" s="19"/>
    </row>
    <row r="119" spans="2:72" ht="10.5">
      <c r="B119" s="1">
        <v>1680</v>
      </c>
      <c r="C119" s="26" t="s">
        <v>174</v>
      </c>
      <c r="D119" s="1">
        <v>1</v>
      </c>
      <c r="E119" s="1">
        <v>1</v>
      </c>
      <c r="G119" s="1">
        <v>1</v>
      </c>
      <c r="P119" s="1">
        <v>1</v>
      </c>
      <c r="AI119" s="1">
        <v>1</v>
      </c>
      <c r="AV119" s="1">
        <v>1</v>
      </c>
      <c r="AX119" s="1">
        <v>1</v>
      </c>
      <c r="AY119" s="1">
        <v>1</v>
      </c>
      <c r="BA119" s="1">
        <v>1</v>
      </c>
      <c r="BD119" s="1">
        <v>1</v>
      </c>
      <c r="BK119" s="6">
        <f t="shared" si="35"/>
        <v>3</v>
      </c>
      <c r="BL119" s="6">
        <f t="shared" si="36"/>
        <v>1</v>
      </c>
      <c r="BM119" s="6">
        <f t="shared" si="37"/>
        <v>1</v>
      </c>
      <c r="BN119" s="6">
        <f t="shared" si="38"/>
        <v>5</v>
      </c>
      <c r="BO119" s="6">
        <f t="shared" si="39"/>
        <v>0</v>
      </c>
      <c r="BP119" s="8">
        <f t="shared" si="40"/>
        <v>10</v>
      </c>
      <c r="BR119" s="19"/>
      <c r="BT119" s="19"/>
    </row>
    <row r="120" spans="2:72" ht="10.5">
      <c r="B120" s="1">
        <v>370</v>
      </c>
      <c r="C120" s="26" t="s">
        <v>175</v>
      </c>
      <c r="D120" s="1">
        <v>1</v>
      </c>
      <c r="Q120" s="1">
        <v>1</v>
      </c>
      <c r="BK120" s="6">
        <f t="shared" si="35"/>
        <v>1</v>
      </c>
      <c r="BL120" s="6">
        <f t="shared" si="36"/>
        <v>0</v>
      </c>
      <c r="BM120" s="6">
        <f t="shared" si="37"/>
        <v>1</v>
      </c>
      <c r="BN120" s="6">
        <f t="shared" si="38"/>
        <v>0</v>
      </c>
      <c r="BO120" s="6">
        <f t="shared" si="39"/>
        <v>0</v>
      </c>
      <c r="BP120" s="8">
        <f t="shared" si="40"/>
        <v>2</v>
      </c>
      <c r="BR120" s="19"/>
      <c r="BT120" s="19"/>
    </row>
    <row r="121" spans="2:72" ht="10.5">
      <c r="B121" s="1">
        <v>630</v>
      </c>
      <c r="C121" s="26" t="s">
        <v>176</v>
      </c>
      <c r="D121" s="1">
        <v>1</v>
      </c>
      <c r="BK121" s="6">
        <f t="shared" si="35"/>
        <v>1</v>
      </c>
      <c r="BL121" s="6">
        <f t="shared" si="36"/>
        <v>0</v>
      </c>
      <c r="BM121" s="6">
        <f t="shared" si="37"/>
        <v>0</v>
      </c>
      <c r="BN121" s="6">
        <f t="shared" si="38"/>
        <v>0</v>
      </c>
      <c r="BO121" s="6">
        <f t="shared" si="39"/>
        <v>0</v>
      </c>
      <c r="BP121" s="8">
        <f t="shared" si="40"/>
        <v>1</v>
      </c>
      <c r="BR121" s="19"/>
      <c r="BT121" s="19"/>
    </row>
    <row r="122" spans="2:72" ht="10.5">
      <c r="B122" s="1">
        <v>372</v>
      </c>
      <c r="C122" s="26" t="s">
        <v>353</v>
      </c>
      <c r="D122" s="1">
        <v>1</v>
      </c>
      <c r="BK122" s="6">
        <f t="shared" si="35"/>
        <v>1</v>
      </c>
      <c r="BL122" s="6">
        <f t="shared" si="36"/>
        <v>0</v>
      </c>
      <c r="BM122" s="6">
        <f t="shared" si="37"/>
        <v>0</v>
      </c>
      <c r="BN122" s="6">
        <f t="shared" si="38"/>
        <v>0</v>
      </c>
      <c r="BO122" s="6">
        <f t="shared" si="39"/>
        <v>0</v>
      </c>
      <c r="BP122" s="8">
        <f t="shared" si="40"/>
        <v>1</v>
      </c>
      <c r="BR122" s="19"/>
      <c r="BT122" s="19"/>
    </row>
    <row r="123" spans="2:72" ht="10.5">
      <c r="B123" s="1">
        <v>1681</v>
      </c>
      <c r="C123" s="26" t="s">
        <v>177</v>
      </c>
      <c r="D123" s="1">
        <v>1</v>
      </c>
      <c r="BK123" s="6">
        <f t="shared" si="35"/>
        <v>1</v>
      </c>
      <c r="BL123" s="6">
        <f t="shared" si="36"/>
        <v>0</v>
      </c>
      <c r="BM123" s="6">
        <f t="shared" si="37"/>
        <v>0</v>
      </c>
      <c r="BN123" s="6">
        <f t="shared" si="38"/>
        <v>0</v>
      </c>
      <c r="BO123" s="6">
        <f t="shared" si="39"/>
        <v>0</v>
      </c>
      <c r="BP123" s="8">
        <f t="shared" si="40"/>
        <v>1</v>
      </c>
      <c r="BR123" s="19"/>
      <c r="BT123" s="19"/>
    </row>
    <row r="124" spans="2:72" ht="10.5">
      <c r="B124" s="1">
        <v>1690</v>
      </c>
      <c r="C124" s="26" t="s">
        <v>178</v>
      </c>
      <c r="D124" s="1">
        <v>1</v>
      </c>
      <c r="Q124" s="1">
        <v>1</v>
      </c>
      <c r="R124" s="1">
        <v>1</v>
      </c>
      <c r="S124" s="1">
        <v>1</v>
      </c>
      <c r="U124" s="1">
        <v>1</v>
      </c>
      <c r="V124" s="1">
        <v>1</v>
      </c>
      <c r="W124" s="1">
        <v>1</v>
      </c>
      <c r="AF124" s="1">
        <v>1</v>
      </c>
      <c r="AS124" s="1">
        <v>1</v>
      </c>
      <c r="AT124" s="1">
        <v>1</v>
      </c>
      <c r="AU124" s="1">
        <v>1</v>
      </c>
      <c r="AX124" s="1">
        <v>1</v>
      </c>
      <c r="BF124" s="1">
        <v>1</v>
      </c>
      <c r="BK124" s="6">
        <f t="shared" si="35"/>
        <v>1</v>
      </c>
      <c r="BL124" s="6">
        <f t="shared" si="36"/>
        <v>0</v>
      </c>
      <c r="BM124" s="6">
        <f t="shared" si="37"/>
        <v>10</v>
      </c>
      <c r="BN124" s="6">
        <f t="shared" si="38"/>
        <v>1</v>
      </c>
      <c r="BO124" s="6">
        <f t="shared" si="39"/>
        <v>1</v>
      </c>
      <c r="BP124" s="8">
        <f t="shared" si="40"/>
        <v>13</v>
      </c>
      <c r="BR124" s="19"/>
      <c r="BT124" s="19"/>
    </row>
    <row r="125" spans="2:72" ht="10.5">
      <c r="B125" s="1">
        <v>1700</v>
      </c>
      <c r="C125" s="26" t="s">
        <v>179</v>
      </c>
      <c r="D125" s="1">
        <v>1</v>
      </c>
      <c r="BK125" s="6">
        <f t="shared" si="35"/>
        <v>1</v>
      </c>
      <c r="BL125" s="6">
        <f t="shared" si="36"/>
        <v>0</v>
      </c>
      <c r="BM125" s="6">
        <f t="shared" si="37"/>
        <v>0</v>
      </c>
      <c r="BN125" s="6">
        <f t="shared" si="38"/>
        <v>0</v>
      </c>
      <c r="BO125" s="6">
        <f t="shared" si="39"/>
        <v>0</v>
      </c>
      <c r="BP125" s="8">
        <f t="shared" si="40"/>
        <v>1</v>
      </c>
      <c r="BR125" s="19"/>
      <c r="BT125" s="19"/>
    </row>
    <row r="126" spans="2:72" ht="10.5">
      <c r="B126" s="1">
        <v>1710</v>
      </c>
      <c r="C126" s="26" t="s">
        <v>180</v>
      </c>
      <c r="D126" s="1">
        <v>1</v>
      </c>
      <c r="I126" s="1">
        <v>1</v>
      </c>
      <c r="K126" s="1">
        <v>1</v>
      </c>
      <c r="BK126" s="6">
        <f aca="true" t="shared" si="41" ref="BK126:BK135">SUM(D126:H126)</f>
        <v>1</v>
      </c>
      <c r="BL126" s="6">
        <f aca="true" t="shared" si="42" ref="BL126:BL135">SUM(I126:P126)</f>
        <v>2</v>
      </c>
      <c r="BM126" s="6">
        <f aca="true" t="shared" si="43" ref="BM126:BM135">SUM(Q126:AU126)</f>
        <v>0</v>
      </c>
      <c r="BN126" s="6">
        <f aca="true" t="shared" si="44" ref="BN126:BN135">SUM(AV126:BE126)</f>
        <v>0</v>
      </c>
      <c r="BO126" s="6">
        <f aca="true" t="shared" si="45" ref="BO126:BO135">SUM(BF126:BJ126)</f>
        <v>0</v>
      </c>
      <c r="BP126" s="8">
        <f t="shared" si="40"/>
        <v>3</v>
      </c>
      <c r="BR126" s="19"/>
      <c r="BT126" s="19"/>
    </row>
    <row r="127" spans="2:72" ht="10.5">
      <c r="B127" s="1">
        <v>1445</v>
      </c>
      <c r="C127" s="26" t="s">
        <v>181</v>
      </c>
      <c r="D127" s="1">
        <v>1</v>
      </c>
      <c r="BK127" s="6">
        <f t="shared" si="41"/>
        <v>1</v>
      </c>
      <c r="BL127" s="6">
        <f t="shared" si="42"/>
        <v>0</v>
      </c>
      <c r="BM127" s="6">
        <f t="shared" si="43"/>
        <v>0</v>
      </c>
      <c r="BN127" s="6">
        <f t="shared" si="44"/>
        <v>0</v>
      </c>
      <c r="BO127" s="6">
        <f t="shared" si="45"/>
        <v>0</v>
      </c>
      <c r="BP127" s="8">
        <f t="shared" si="40"/>
        <v>1</v>
      </c>
      <c r="BR127" s="19"/>
      <c r="BT127" s="19"/>
    </row>
    <row r="128" spans="2:72" ht="10.5">
      <c r="B128" s="1">
        <v>307</v>
      </c>
      <c r="C128" s="26" t="s">
        <v>182</v>
      </c>
      <c r="Q128" s="1">
        <v>1</v>
      </c>
      <c r="BK128" s="6">
        <f t="shared" si="41"/>
        <v>0</v>
      </c>
      <c r="BL128" s="6">
        <f t="shared" si="42"/>
        <v>0</v>
      </c>
      <c r="BM128" s="6">
        <f t="shared" si="43"/>
        <v>1</v>
      </c>
      <c r="BN128" s="6">
        <f t="shared" si="44"/>
        <v>0</v>
      </c>
      <c r="BO128" s="6">
        <f t="shared" si="45"/>
        <v>0</v>
      </c>
      <c r="BP128" s="8">
        <f t="shared" si="40"/>
        <v>1</v>
      </c>
      <c r="BR128" s="19"/>
      <c r="BT128" s="19"/>
    </row>
    <row r="129" spans="2:72" ht="10.5">
      <c r="B129" s="1">
        <v>1512</v>
      </c>
      <c r="C129" s="26" t="s">
        <v>70</v>
      </c>
      <c r="D129" s="1">
        <v>1</v>
      </c>
      <c r="BK129" s="6">
        <f t="shared" si="41"/>
        <v>1</v>
      </c>
      <c r="BL129" s="6">
        <f t="shared" si="42"/>
        <v>0</v>
      </c>
      <c r="BM129" s="6">
        <f t="shared" si="43"/>
        <v>0</v>
      </c>
      <c r="BN129" s="6">
        <f t="shared" si="44"/>
        <v>0</v>
      </c>
      <c r="BO129" s="6">
        <f t="shared" si="45"/>
        <v>0</v>
      </c>
      <c r="BP129" s="8">
        <f t="shared" si="40"/>
        <v>1</v>
      </c>
      <c r="BR129" s="19"/>
      <c r="BT129" s="19"/>
    </row>
    <row r="130" spans="2:72" ht="10.5">
      <c r="B130" s="1">
        <v>1511</v>
      </c>
      <c r="C130" s="26" t="s">
        <v>183</v>
      </c>
      <c r="D130" s="1">
        <v>1</v>
      </c>
      <c r="BK130" s="6">
        <f t="shared" si="41"/>
        <v>1</v>
      </c>
      <c r="BL130" s="6">
        <f t="shared" si="42"/>
        <v>0</v>
      </c>
      <c r="BM130" s="6">
        <f t="shared" si="43"/>
        <v>0</v>
      </c>
      <c r="BN130" s="6">
        <f t="shared" si="44"/>
        <v>0</v>
      </c>
      <c r="BO130" s="6">
        <f t="shared" si="45"/>
        <v>0</v>
      </c>
      <c r="BP130" s="8">
        <f t="shared" si="40"/>
        <v>1</v>
      </c>
      <c r="BR130" s="19"/>
      <c r="BT130" s="19"/>
    </row>
    <row r="131" spans="2:72" ht="10.5">
      <c r="B131" s="1">
        <v>740</v>
      </c>
      <c r="C131" s="26" t="s">
        <v>330</v>
      </c>
      <c r="D131" s="1">
        <v>1</v>
      </c>
      <c r="BK131" s="6">
        <f t="shared" si="41"/>
        <v>1</v>
      </c>
      <c r="BL131" s="6">
        <f t="shared" si="42"/>
        <v>0</v>
      </c>
      <c r="BM131" s="6">
        <f t="shared" si="43"/>
        <v>0</v>
      </c>
      <c r="BN131" s="6">
        <f t="shared" si="44"/>
        <v>0</v>
      </c>
      <c r="BO131" s="6">
        <f t="shared" si="45"/>
        <v>0</v>
      </c>
      <c r="BP131" s="8">
        <f t="shared" si="40"/>
        <v>1</v>
      </c>
      <c r="BR131" s="19"/>
      <c r="BT131" s="19"/>
    </row>
    <row r="132" spans="2:72" ht="10.5">
      <c r="B132" s="1">
        <v>1720</v>
      </c>
      <c r="C132" s="26" t="s">
        <v>185</v>
      </c>
      <c r="D132" s="1">
        <v>1</v>
      </c>
      <c r="Q132" s="1">
        <v>1</v>
      </c>
      <c r="AV132" s="1">
        <v>1</v>
      </c>
      <c r="BK132" s="6">
        <f t="shared" si="41"/>
        <v>1</v>
      </c>
      <c r="BL132" s="6">
        <f t="shared" si="42"/>
        <v>0</v>
      </c>
      <c r="BM132" s="6">
        <f t="shared" si="43"/>
        <v>1</v>
      </c>
      <c r="BN132" s="6">
        <f t="shared" si="44"/>
        <v>1</v>
      </c>
      <c r="BO132" s="6">
        <f t="shared" si="45"/>
        <v>0</v>
      </c>
      <c r="BP132" s="8">
        <f t="shared" si="40"/>
        <v>3</v>
      </c>
      <c r="BR132" s="19"/>
      <c r="BT132" s="19"/>
    </row>
    <row r="133" spans="2:72" ht="10.5">
      <c r="B133" s="1">
        <v>380</v>
      </c>
      <c r="C133" s="26" t="s">
        <v>186</v>
      </c>
      <c r="D133" s="1">
        <v>1</v>
      </c>
      <c r="BK133" s="6">
        <f t="shared" si="41"/>
        <v>1</v>
      </c>
      <c r="BL133" s="6">
        <f t="shared" si="42"/>
        <v>0</v>
      </c>
      <c r="BM133" s="6">
        <f t="shared" si="43"/>
        <v>0</v>
      </c>
      <c r="BN133" s="6">
        <f t="shared" si="44"/>
        <v>0</v>
      </c>
      <c r="BO133" s="6">
        <f t="shared" si="45"/>
        <v>0</v>
      </c>
      <c r="BP133" s="8">
        <f t="shared" si="40"/>
        <v>1</v>
      </c>
      <c r="BR133" s="19"/>
      <c r="BT133" s="19"/>
    </row>
    <row r="134" spans="2:72" ht="10.5">
      <c r="B134" s="1">
        <v>1995</v>
      </c>
      <c r="C134" s="26" t="s">
        <v>192</v>
      </c>
      <c r="D134" s="1">
        <v>1</v>
      </c>
      <c r="BK134" s="6">
        <f t="shared" si="41"/>
        <v>1</v>
      </c>
      <c r="BL134" s="6">
        <f t="shared" si="42"/>
        <v>0</v>
      </c>
      <c r="BM134" s="6">
        <f t="shared" si="43"/>
        <v>0</v>
      </c>
      <c r="BN134" s="6">
        <f t="shared" si="44"/>
        <v>0</v>
      </c>
      <c r="BO134" s="6">
        <f t="shared" si="45"/>
        <v>0</v>
      </c>
      <c r="BP134" s="8">
        <f t="shared" si="40"/>
        <v>1</v>
      </c>
      <c r="BR134" s="19"/>
      <c r="BT134" s="19"/>
    </row>
    <row r="135" spans="2:72" ht="10.5">
      <c r="B135" s="1">
        <v>1065</v>
      </c>
      <c r="C135" s="26" t="s">
        <v>187</v>
      </c>
      <c r="D135" s="1">
        <v>1</v>
      </c>
      <c r="BK135" s="6">
        <f t="shared" si="41"/>
        <v>1</v>
      </c>
      <c r="BL135" s="6">
        <f t="shared" si="42"/>
        <v>0</v>
      </c>
      <c r="BM135" s="6">
        <f t="shared" si="43"/>
        <v>0</v>
      </c>
      <c r="BN135" s="6">
        <f t="shared" si="44"/>
        <v>0</v>
      </c>
      <c r="BO135" s="6">
        <f t="shared" si="45"/>
        <v>0</v>
      </c>
      <c r="BP135" s="8">
        <f t="shared" si="40"/>
        <v>1</v>
      </c>
      <c r="BR135" s="19"/>
      <c r="BT135" s="19"/>
    </row>
    <row r="136" spans="2:72" ht="10.5">
      <c r="B136" s="1">
        <v>1728</v>
      </c>
      <c r="C136" s="26" t="s">
        <v>331</v>
      </c>
      <c r="D136" s="1">
        <v>1</v>
      </c>
      <c r="BK136" s="6">
        <f aca="true" t="shared" si="46" ref="BK136:BK150">SUM(D136:H136)</f>
        <v>1</v>
      </c>
      <c r="BL136" s="6">
        <f aca="true" t="shared" si="47" ref="BL136:BL150">SUM(I136:P136)</f>
        <v>0</v>
      </c>
      <c r="BM136" s="6">
        <f aca="true" t="shared" si="48" ref="BM136:BM150">SUM(Q136:AU136)</f>
        <v>0</v>
      </c>
      <c r="BN136" s="6">
        <f aca="true" t="shared" si="49" ref="BN136:BN150">SUM(AV136:BE136)</f>
        <v>0</v>
      </c>
      <c r="BO136" s="6">
        <f aca="true" t="shared" si="50" ref="BO136:BO150">SUM(BF136:BJ136)</f>
        <v>0</v>
      </c>
      <c r="BP136" s="8">
        <f t="shared" si="40"/>
        <v>1</v>
      </c>
      <c r="BR136" s="19"/>
      <c r="BT136" s="19"/>
    </row>
    <row r="137" spans="2:72" ht="10.5">
      <c r="B137" s="1">
        <v>1729</v>
      </c>
      <c r="C137" s="26" t="s">
        <v>188</v>
      </c>
      <c r="D137" s="1">
        <v>1</v>
      </c>
      <c r="BK137" s="6">
        <f t="shared" si="46"/>
        <v>1</v>
      </c>
      <c r="BL137" s="6">
        <f t="shared" si="47"/>
        <v>0</v>
      </c>
      <c r="BM137" s="6">
        <f t="shared" si="48"/>
        <v>0</v>
      </c>
      <c r="BN137" s="6">
        <f t="shared" si="49"/>
        <v>0</v>
      </c>
      <c r="BO137" s="6">
        <f t="shared" si="50"/>
        <v>0</v>
      </c>
      <c r="BP137" s="8">
        <f t="shared" si="40"/>
        <v>1</v>
      </c>
      <c r="BR137" s="19"/>
      <c r="BT137" s="19"/>
    </row>
    <row r="138" spans="2:72" ht="10.5">
      <c r="B138" s="1">
        <v>1730</v>
      </c>
      <c r="C138" s="26" t="s">
        <v>189</v>
      </c>
      <c r="D138" s="1">
        <v>1</v>
      </c>
      <c r="BK138" s="6">
        <f t="shared" si="46"/>
        <v>1</v>
      </c>
      <c r="BL138" s="6">
        <f t="shared" si="47"/>
        <v>0</v>
      </c>
      <c r="BM138" s="6">
        <f t="shared" si="48"/>
        <v>0</v>
      </c>
      <c r="BN138" s="6">
        <f t="shared" si="49"/>
        <v>0</v>
      </c>
      <c r="BO138" s="6">
        <f t="shared" si="50"/>
        <v>0</v>
      </c>
      <c r="BP138" s="8">
        <f t="shared" si="40"/>
        <v>1</v>
      </c>
      <c r="BR138" s="19"/>
      <c r="BT138" s="19"/>
    </row>
    <row r="139" spans="2:72" ht="10.5">
      <c r="B139" s="1">
        <v>1731</v>
      </c>
      <c r="C139" s="26" t="s">
        <v>190</v>
      </c>
      <c r="D139" s="1">
        <v>1</v>
      </c>
      <c r="BK139" s="6">
        <f t="shared" si="46"/>
        <v>1</v>
      </c>
      <c r="BL139" s="6">
        <f t="shared" si="47"/>
        <v>0</v>
      </c>
      <c r="BM139" s="6">
        <f t="shared" si="48"/>
        <v>0</v>
      </c>
      <c r="BN139" s="6">
        <f t="shared" si="49"/>
        <v>0</v>
      </c>
      <c r="BO139" s="6">
        <f t="shared" si="50"/>
        <v>0</v>
      </c>
      <c r="BP139" s="8">
        <f t="shared" si="40"/>
        <v>1</v>
      </c>
      <c r="BR139" s="19"/>
      <c r="BT139" s="19"/>
    </row>
    <row r="140" spans="2:72" ht="10.5">
      <c r="B140" s="1">
        <v>390</v>
      </c>
      <c r="C140" s="26" t="s">
        <v>191</v>
      </c>
      <c r="D140" s="1">
        <v>1</v>
      </c>
      <c r="BK140" s="6">
        <f t="shared" si="46"/>
        <v>1</v>
      </c>
      <c r="BL140" s="6">
        <f t="shared" si="47"/>
        <v>0</v>
      </c>
      <c r="BM140" s="6">
        <f t="shared" si="48"/>
        <v>0</v>
      </c>
      <c r="BN140" s="6">
        <f t="shared" si="49"/>
        <v>0</v>
      </c>
      <c r="BO140" s="6">
        <f t="shared" si="50"/>
        <v>0</v>
      </c>
      <c r="BP140" s="8">
        <f t="shared" si="40"/>
        <v>1</v>
      </c>
      <c r="BR140" s="19"/>
      <c r="BT140" s="19"/>
    </row>
    <row r="141" spans="2:72" ht="10.5">
      <c r="B141" s="1">
        <v>340</v>
      </c>
      <c r="C141" s="26" t="s">
        <v>193</v>
      </c>
      <c r="D141" s="1">
        <v>1</v>
      </c>
      <c r="BK141" s="6">
        <f t="shared" si="46"/>
        <v>1</v>
      </c>
      <c r="BL141" s="6">
        <f t="shared" si="47"/>
        <v>0</v>
      </c>
      <c r="BM141" s="6">
        <f t="shared" si="48"/>
        <v>0</v>
      </c>
      <c r="BN141" s="6">
        <f t="shared" si="49"/>
        <v>0</v>
      </c>
      <c r="BO141" s="6">
        <f t="shared" si="50"/>
        <v>0</v>
      </c>
      <c r="BP141" s="8">
        <f t="shared" si="40"/>
        <v>1</v>
      </c>
      <c r="BR141" s="19"/>
      <c r="BT141" s="19"/>
    </row>
    <row r="142" spans="2:72" ht="10.5">
      <c r="B142" s="1">
        <v>1280</v>
      </c>
      <c r="C142" s="26" t="s">
        <v>194</v>
      </c>
      <c r="D142" s="1">
        <v>1</v>
      </c>
      <c r="Q142" s="1">
        <v>1</v>
      </c>
      <c r="AV142" s="1">
        <v>1</v>
      </c>
      <c r="BK142" s="6">
        <f t="shared" si="46"/>
        <v>1</v>
      </c>
      <c r="BL142" s="6">
        <f t="shared" si="47"/>
        <v>0</v>
      </c>
      <c r="BM142" s="6">
        <f t="shared" si="48"/>
        <v>1</v>
      </c>
      <c r="BN142" s="6">
        <f t="shared" si="49"/>
        <v>1</v>
      </c>
      <c r="BO142" s="6">
        <f t="shared" si="50"/>
        <v>0</v>
      </c>
      <c r="BP142" s="8">
        <f t="shared" si="40"/>
        <v>3</v>
      </c>
      <c r="BR142" s="19"/>
      <c r="BT142" s="19"/>
    </row>
    <row r="143" spans="2:72" ht="10.5">
      <c r="B143" s="1">
        <v>1281</v>
      </c>
      <c r="C143" s="26" t="s">
        <v>195</v>
      </c>
      <c r="D143" s="1">
        <v>1</v>
      </c>
      <c r="BK143" s="6">
        <f t="shared" si="46"/>
        <v>1</v>
      </c>
      <c r="BL143" s="6">
        <f t="shared" si="47"/>
        <v>0</v>
      </c>
      <c r="BM143" s="6">
        <f t="shared" si="48"/>
        <v>0</v>
      </c>
      <c r="BN143" s="6">
        <f t="shared" si="49"/>
        <v>0</v>
      </c>
      <c r="BO143" s="6">
        <f t="shared" si="50"/>
        <v>0</v>
      </c>
      <c r="BP143" s="8">
        <f t="shared" si="40"/>
        <v>1</v>
      </c>
      <c r="BR143" s="19"/>
      <c r="BT143" s="19"/>
    </row>
    <row r="144" spans="2:72" ht="10.5">
      <c r="B144" s="1">
        <v>1290</v>
      </c>
      <c r="C144" s="26" t="s">
        <v>196</v>
      </c>
      <c r="D144" s="1">
        <v>1</v>
      </c>
      <c r="I144" s="1">
        <v>1</v>
      </c>
      <c r="K144" s="1">
        <v>1</v>
      </c>
      <c r="Q144" s="1">
        <v>1</v>
      </c>
      <c r="V144" s="1">
        <v>1</v>
      </c>
      <c r="W144" s="1">
        <v>1</v>
      </c>
      <c r="AD144" s="1">
        <v>1</v>
      </c>
      <c r="AV144" s="1">
        <v>1</v>
      </c>
      <c r="BA144" s="1">
        <v>1</v>
      </c>
      <c r="BE144" s="1">
        <v>1</v>
      </c>
      <c r="BF144" s="1">
        <v>1</v>
      </c>
      <c r="BK144" s="6">
        <f t="shared" si="46"/>
        <v>1</v>
      </c>
      <c r="BL144" s="6">
        <f t="shared" si="47"/>
        <v>2</v>
      </c>
      <c r="BM144" s="6">
        <f t="shared" si="48"/>
        <v>4</v>
      </c>
      <c r="BN144" s="6">
        <f t="shared" si="49"/>
        <v>3</v>
      </c>
      <c r="BO144" s="6">
        <f t="shared" si="50"/>
        <v>1</v>
      </c>
      <c r="BP144" s="8">
        <f t="shared" si="40"/>
        <v>11</v>
      </c>
      <c r="BR144" s="19"/>
      <c r="BT144" s="19"/>
    </row>
    <row r="145" spans="2:72" ht="10.5">
      <c r="B145" s="1">
        <v>1295</v>
      </c>
      <c r="C145" s="26" t="s">
        <v>197</v>
      </c>
      <c r="D145" s="1">
        <v>1</v>
      </c>
      <c r="BK145" s="6">
        <f t="shared" si="46"/>
        <v>1</v>
      </c>
      <c r="BL145" s="6">
        <f t="shared" si="47"/>
        <v>0</v>
      </c>
      <c r="BM145" s="6">
        <f t="shared" si="48"/>
        <v>0</v>
      </c>
      <c r="BN145" s="6">
        <f t="shared" si="49"/>
        <v>0</v>
      </c>
      <c r="BO145" s="6">
        <f t="shared" si="50"/>
        <v>0</v>
      </c>
      <c r="BP145" s="8">
        <f t="shared" si="40"/>
        <v>1</v>
      </c>
      <c r="BR145" s="19"/>
      <c r="BT145" s="19"/>
    </row>
    <row r="146" spans="2:72" ht="10.5">
      <c r="B146" s="1">
        <v>1300</v>
      </c>
      <c r="C146" s="26" t="s">
        <v>198</v>
      </c>
      <c r="D146" s="1">
        <v>1</v>
      </c>
      <c r="N146" s="1">
        <v>1</v>
      </c>
      <c r="Q146" s="1">
        <v>1</v>
      </c>
      <c r="W146" s="1">
        <v>1</v>
      </c>
      <c r="AO146" s="1">
        <v>1</v>
      </c>
      <c r="AV146" s="1">
        <v>1</v>
      </c>
      <c r="BC146" s="1">
        <v>1</v>
      </c>
      <c r="BD146" s="1">
        <v>1</v>
      </c>
      <c r="BE146" s="1">
        <v>1</v>
      </c>
      <c r="BK146" s="6">
        <f t="shared" si="46"/>
        <v>1</v>
      </c>
      <c r="BL146" s="6">
        <f t="shared" si="47"/>
        <v>1</v>
      </c>
      <c r="BM146" s="6">
        <f t="shared" si="48"/>
        <v>3</v>
      </c>
      <c r="BN146" s="6">
        <f t="shared" si="49"/>
        <v>4</v>
      </c>
      <c r="BO146" s="6">
        <f t="shared" si="50"/>
        <v>0</v>
      </c>
      <c r="BP146" s="8">
        <f t="shared" si="40"/>
        <v>9</v>
      </c>
      <c r="BR146" s="19"/>
      <c r="BT146" s="19"/>
    </row>
    <row r="147" spans="2:72" ht="10.5">
      <c r="B147" s="1">
        <v>1302</v>
      </c>
      <c r="C147" s="26" t="s">
        <v>199</v>
      </c>
      <c r="AV147" s="1">
        <v>1</v>
      </c>
      <c r="BK147" s="6">
        <f t="shared" si="46"/>
        <v>0</v>
      </c>
      <c r="BL147" s="6">
        <f t="shared" si="47"/>
        <v>0</v>
      </c>
      <c r="BM147" s="6">
        <f t="shared" si="48"/>
        <v>0</v>
      </c>
      <c r="BN147" s="6">
        <f t="shared" si="49"/>
        <v>1</v>
      </c>
      <c r="BO147" s="6">
        <f t="shared" si="50"/>
        <v>0</v>
      </c>
      <c r="BP147" s="8">
        <f t="shared" si="40"/>
        <v>1</v>
      </c>
      <c r="BR147" s="19"/>
      <c r="BT147" s="19"/>
    </row>
    <row r="148" spans="2:72" ht="10.5">
      <c r="B148" s="1">
        <v>1732</v>
      </c>
      <c r="C148" s="26" t="s">
        <v>200</v>
      </c>
      <c r="D148" s="1">
        <v>1</v>
      </c>
      <c r="BK148" s="6">
        <f t="shared" si="46"/>
        <v>1</v>
      </c>
      <c r="BL148" s="6">
        <f t="shared" si="47"/>
        <v>0</v>
      </c>
      <c r="BM148" s="6">
        <f t="shared" si="48"/>
        <v>0</v>
      </c>
      <c r="BN148" s="6">
        <f t="shared" si="49"/>
        <v>0</v>
      </c>
      <c r="BO148" s="6">
        <f t="shared" si="50"/>
        <v>0</v>
      </c>
      <c r="BP148" s="8">
        <f t="shared" si="40"/>
        <v>1</v>
      </c>
      <c r="BR148" s="19"/>
      <c r="BT148" s="19"/>
    </row>
    <row r="149" spans="2:72" ht="10.5">
      <c r="B149" s="1">
        <v>1390</v>
      </c>
      <c r="C149" s="26" t="s">
        <v>201</v>
      </c>
      <c r="D149" s="1">
        <v>1</v>
      </c>
      <c r="K149" s="1">
        <v>1</v>
      </c>
      <c r="L149" s="1">
        <v>1</v>
      </c>
      <c r="Q149" s="1">
        <v>1</v>
      </c>
      <c r="V149" s="1" t="s">
        <v>69</v>
      </c>
      <c r="W149" s="1" t="s">
        <v>69</v>
      </c>
      <c r="AV149" s="1">
        <v>1</v>
      </c>
      <c r="AZ149" s="1">
        <v>1</v>
      </c>
      <c r="BB149" s="1">
        <v>1</v>
      </c>
      <c r="BK149" s="6">
        <f t="shared" si="46"/>
        <v>1</v>
      </c>
      <c r="BL149" s="6">
        <f t="shared" si="47"/>
        <v>2</v>
      </c>
      <c r="BM149" s="6">
        <f t="shared" si="48"/>
        <v>1</v>
      </c>
      <c r="BN149" s="6">
        <f t="shared" si="49"/>
        <v>3</v>
      </c>
      <c r="BO149" s="6">
        <f t="shared" si="50"/>
        <v>0</v>
      </c>
      <c r="BP149" s="8">
        <f t="shared" si="40"/>
        <v>7</v>
      </c>
      <c r="BR149" s="19"/>
      <c r="BT149" s="19"/>
    </row>
    <row r="150" spans="2:72" ht="10.5">
      <c r="B150" s="1">
        <v>1405</v>
      </c>
      <c r="C150" s="26" t="s">
        <v>202</v>
      </c>
      <c r="Q150" s="1">
        <v>1</v>
      </c>
      <c r="BK150" s="6">
        <f t="shared" si="46"/>
        <v>0</v>
      </c>
      <c r="BL150" s="6">
        <f t="shared" si="47"/>
        <v>0</v>
      </c>
      <c r="BM150" s="6">
        <f t="shared" si="48"/>
        <v>1</v>
      </c>
      <c r="BN150" s="6">
        <f t="shared" si="49"/>
        <v>0</v>
      </c>
      <c r="BO150" s="6">
        <f t="shared" si="50"/>
        <v>0</v>
      </c>
      <c r="BP150" s="8">
        <f t="shared" si="40"/>
        <v>1</v>
      </c>
      <c r="BR150" s="19"/>
      <c r="BT150" s="19"/>
    </row>
    <row r="151" spans="2:72" ht="10.5">
      <c r="B151" s="1">
        <v>1400</v>
      </c>
      <c r="C151" s="26" t="s">
        <v>203</v>
      </c>
      <c r="D151" s="1">
        <v>1</v>
      </c>
      <c r="BK151" s="6">
        <f aca="true" t="shared" si="51" ref="BK151:BK167">SUM(D151:H151)</f>
        <v>1</v>
      </c>
      <c r="BL151" s="6">
        <f aca="true" t="shared" si="52" ref="BL151:BL167">SUM(I151:P151)</f>
        <v>0</v>
      </c>
      <c r="BM151" s="6">
        <f aca="true" t="shared" si="53" ref="BM151:BM167">SUM(Q151:AU151)</f>
        <v>0</v>
      </c>
      <c r="BN151" s="6">
        <f aca="true" t="shared" si="54" ref="BN151:BN167">SUM(AV151:BE151)</f>
        <v>0</v>
      </c>
      <c r="BO151" s="6">
        <f aca="true" t="shared" si="55" ref="BO151:BO167">SUM(BF151:BJ151)</f>
        <v>0</v>
      </c>
      <c r="BP151" s="8">
        <f t="shared" si="40"/>
        <v>1</v>
      </c>
      <c r="BR151" s="19"/>
      <c r="BT151" s="19"/>
    </row>
    <row r="152" spans="2:72" ht="10.5">
      <c r="B152" s="1">
        <v>1389</v>
      </c>
      <c r="C152" s="26" t="s">
        <v>184</v>
      </c>
      <c r="D152" s="1">
        <v>1</v>
      </c>
      <c r="BK152" s="6">
        <f t="shared" si="51"/>
        <v>1</v>
      </c>
      <c r="BL152" s="6">
        <f t="shared" si="52"/>
        <v>0</v>
      </c>
      <c r="BM152" s="6">
        <f t="shared" si="53"/>
        <v>0</v>
      </c>
      <c r="BN152" s="6">
        <f t="shared" si="54"/>
        <v>0</v>
      </c>
      <c r="BO152" s="6">
        <f t="shared" si="55"/>
        <v>0</v>
      </c>
      <c r="BP152" s="8">
        <f t="shared" si="40"/>
        <v>1</v>
      </c>
      <c r="BR152" s="19"/>
      <c r="BT152" s="19"/>
    </row>
    <row r="153" spans="2:72" ht="10.5">
      <c r="B153" s="1">
        <v>725</v>
      </c>
      <c r="C153" s="26" t="s">
        <v>204</v>
      </c>
      <c r="D153" s="1">
        <v>1</v>
      </c>
      <c r="BK153" s="6">
        <f t="shared" si="51"/>
        <v>1</v>
      </c>
      <c r="BL153" s="6">
        <f t="shared" si="52"/>
        <v>0</v>
      </c>
      <c r="BM153" s="6">
        <f t="shared" si="53"/>
        <v>0</v>
      </c>
      <c r="BN153" s="6">
        <f t="shared" si="54"/>
        <v>0</v>
      </c>
      <c r="BO153" s="6">
        <f t="shared" si="55"/>
        <v>0</v>
      </c>
      <c r="BP153" s="8">
        <f t="shared" si="40"/>
        <v>1</v>
      </c>
      <c r="BR153" s="19"/>
      <c r="BS153" s="9"/>
      <c r="BT153" s="20"/>
    </row>
    <row r="154" spans="2:72" ht="10.5">
      <c r="B154" s="1">
        <v>160</v>
      </c>
      <c r="C154" s="26" t="s">
        <v>205</v>
      </c>
      <c r="D154" s="1">
        <v>1</v>
      </c>
      <c r="Q154" s="1">
        <v>1</v>
      </c>
      <c r="BK154" s="6">
        <f t="shared" si="51"/>
        <v>1</v>
      </c>
      <c r="BL154" s="6">
        <f t="shared" si="52"/>
        <v>0</v>
      </c>
      <c r="BM154" s="6">
        <f t="shared" si="53"/>
        <v>1</v>
      </c>
      <c r="BN154" s="6">
        <f t="shared" si="54"/>
        <v>0</v>
      </c>
      <c r="BO154" s="6">
        <f t="shared" si="55"/>
        <v>0</v>
      </c>
      <c r="BP154" s="8">
        <f t="shared" si="40"/>
        <v>2</v>
      </c>
      <c r="BR154" s="19"/>
      <c r="BT154" s="19"/>
    </row>
    <row r="155" spans="2:72" ht="10.5">
      <c r="B155" s="1">
        <v>1240</v>
      </c>
      <c r="C155" s="26" t="s">
        <v>206</v>
      </c>
      <c r="D155" s="1">
        <v>1</v>
      </c>
      <c r="BK155" s="6">
        <f t="shared" si="51"/>
        <v>1</v>
      </c>
      <c r="BL155" s="6">
        <f t="shared" si="52"/>
        <v>0</v>
      </c>
      <c r="BM155" s="6">
        <f t="shared" si="53"/>
        <v>0</v>
      </c>
      <c r="BN155" s="6">
        <f t="shared" si="54"/>
        <v>0</v>
      </c>
      <c r="BO155" s="6">
        <f t="shared" si="55"/>
        <v>0</v>
      </c>
      <c r="BP155" s="8">
        <f t="shared" si="40"/>
        <v>1</v>
      </c>
      <c r="BR155" s="19"/>
      <c r="BT155" s="19"/>
    </row>
    <row r="156" spans="2:72" ht="10.5">
      <c r="B156" s="1">
        <v>728</v>
      </c>
      <c r="C156" s="26" t="s">
        <v>332</v>
      </c>
      <c r="D156" s="1">
        <v>1</v>
      </c>
      <c r="BK156" s="6">
        <f t="shared" si="51"/>
        <v>1</v>
      </c>
      <c r="BL156" s="6">
        <f t="shared" si="52"/>
        <v>0</v>
      </c>
      <c r="BM156" s="6">
        <f t="shared" si="53"/>
        <v>0</v>
      </c>
      <c r="BN156" s="6">
        <f t="shared" si="54"/>
        <v>0</v>
      </c>
      <c r="BO156" s="6">
        <f t="shared" si="55"/>
        <v>0</v>
      </c>
      <c r="BP156" s="8">
        <f t="shared" si="40"/>
        <v>1</v>
      </c>
      <c r="BR156" s="19"/>
      <c r="BT156" s="19"/>
    </row>
    <row r="157" spans="2:72" ht="10.5">
      <c r="B157" s="1">
        <v>911</v>
      </c>
      <c r="C157" s="26" t="s">
        <v>207</v>
      </c>
      <c r="D157" s="1">
        <v>1</v>
      </c>
      <c r="BK157" s="6">
        <f t="shared" si="51"/>
        <v>1</v>
      </c>
      <c r="BL157" s="6">
        <f t="shared" si="52"/>
        <v>0</v>
      </c>
      <c r="BM157" s="6">
        <f t="shared" si="53"/>
        <v>0</v>
      </c>
      <c r="BN157" s="6">
        <f t="shared" si="54"/>
        <v>0</v>
      </c>
      <c r="BO157" s="6">
        <f t="shared" si="55"/>
        <v>0</v>
      </c>
      <c r="BP157" s="8">
        <f t="shared" si="40"/>
        <v>1</v>
      </c>
      <c r="BR157" s="19"/>
      <c r="BT157" s="19"/>
    </row>
    <row r="158" spans="2:72" ht="10.5">
      <c r="B158" s="1">
        <v>910</v>
      </c>
      <c r="C158" s="26" t="s">
        <v>208</v>
      </c>
      <c r="D158" s="1">
        <v>1</v>
      </c>
      <c r="BK158" s="6">
        <f t="shared" si="51"/>
        <v>1</v>
      </c>
      <c r="BL158" s="6">
        <f t="shared" si="52"/>
        <v>0</v>
      </c>
      <c r="BM158" s="6">
        <f t="shared" si="53"/>
        <v>0</v>
      </c>
      <c r="BN158" s="6">
        <f t="shared" si="54"/>
        <v>0</v>
      </c>
      <c r="BO158" s="6">
        <f t="shared" si="55"/>
        <v>0</v>
      </c>
      <c r="BP158" s="8">
        <f t="shared" si="40"/>
        <v>1</v>
      </c>
      <c r="BR158" s="19"/>
      <c r="BT158" s="19"/>
    </row>
    <row r="159" spans="2:72" ht="10.5">
      <c r="B159" s="1">
        <v>1070</v>
      </c>
      <c r="C159" s="26" t="s">
        <v>209</v>
      </c>
      <c r="D159" s="1">
        <v>1</v>
      </c>
      <c r="Q159" s="1">
        <v>1</v>
      </c>
      <c r="AV159" s="1">
        <v>1</v>
      </c>
      <c r="BK159" s="6">
        <f t="shared" si="51"/>
        <v>1</v>
      </c>
      <c r="BL159" s="6">
        <f t="shared" si="52"/>
        <v>0</v>
      </c>
      <c r="BM159" s="6">
        <f t="shared" si="53"/>
        <v>1</v>
      </c>
      <c r="BN159" s="6">
        <f t="shared" si="54"/>
        <v>1</v>
      </c>
      <c r="BO159" s="6">
        <f t="shared" si="55"/>
        <v>0</v>
      </c>
      <c r="BP159" s="8">
        <f t="shared" si="40"/>
        <v>3</v>
      </c>
      <c r="BR159" s="19"/>
      <c r="BT159" s="19"/>
    </row>
    <row r="160" spans="2:72" ht="10.5">
      <c r="B160" s="1">
        <v>170</v>
      </c>
      <c r="C160" s="26" t="s">
        <v>333</v>
      </c>
      <c r="D160" s="1">
        <v>1</v>
      </c>
      <c r="Q160" s="1">
        <v>1</v>
      </c>
      <c r="BK160" s="6">
        <f t="shared" si="51"/>
        <v>1</v>
      </c>
      <c r="BL160" s="6">
        <f t="shared" si="52"/>
        <v>0</v>
      </c>
      <c r="BM160" s="6">
        <f t="shared" si="53"/>
        <v>1</v>
      </c>
      <c r="BN160" s="6">
        <f t="shared" si="54"/>
        <v>0</v>
      </c>
      <c r="BO160" s="6">
        <f t="shared" si="55"/>
        <v>0</v>
      </c>
      <c r="BP160" s="8">
        <f t="shared" si="40"/>
        <v>2</v>
      </c>
      <c r="BR160" s="19"/>
      <c r="BT160" s="19"/>
    </row>
    <row r="161" spans="2:72" ht="10.5">
      <c r="B161" s="1">
        <v>180</v>
      </c>
      <c r="C161" s="26" t="s">
        <v>210</v>
      </c>
      <c r="D161" s="1">
        <v>1</v>
      </c>
      <c r="K161" s="1">
        <v>1</v>
      </c>
      <c r="M161" s="1">
        <v>1</v>
      </c>
      <c r="Q161" s="1">
        <v>1</v>
      </c>
      <c r="R161" s="1">
        <v>1</v>
      </c>
      <c r="S161" s="1">
        <v>1</v>
      </c>
      <c r="U161" s="1">
        <v>1</v>
      </c>
      <c r="V161" s="1">
        <v>1</v>
      </c>
      <c r="W161" s="1">
        <v>1</v>
      </c>
      <c r="Y161" s="1">
        <v>1</v>
      </c>
      <c r="AD161" s="1">
        <v>1</v>
      </c>
      <c r="AF161" s="1">
        <v>1</v>
      </c>
      <c r="AI161" s="1">
        <v>1</v>
      </c>
      <c r="AK161" s="1">
        <v>1</v>
      </c>
      <c r="AL161" s="1">
        <v>1</v>
      </c>
      <c r="AV161" s="1">
        <v>1</v>
      </c>
      <c r="AX161" s="1">
        <v>1</v>
      </c>
      <c r="BA161" s="1">
        <v>1</v>
      </c>
      <c r="BF161" s="1">
        <v>1</v>
      </c>
      <c r="BK161" s="6">
        <f t="shared" si="51"/>
        <v>1</v>
      </c>
      <c r="BL161" s="6">
        <f t="shared" si="52"/>
        <v>2</v>
      </c>
      <c r="BM161" s="6">
        <f t="shared" si="53"/>
        <v>12</v>
      </c>
      <c r="BN161" s="6">
        <f t="shared" si="54"/>
        <v>3</v>
      </c>
      <c r="BO161" s="6">
        <f t="shared" si="55"/>
        <v>1</v>
      </c>
      <c r="BP161" s="8">
        <f t="shared" si="40"/>
        <v>19</v>
      </c>
      <c r="BR161" s="19"/>
      <c r="BT161" s="19"/>
    </row>
    <row r="162" spans="2:72" ht="10.5">
      <c r="B162" s="1">
        <v>1480</v>
      </c>
      <c r="C162" s="26" t="s">
        <v>211</v>
      </c>
      <c r="D162" s="1">
        <v>1</v>
      </c>
      <c r="Q162" s="1">
        <v>1</v>
      </c>
      <c r="AV162" s="1">
        <v>1</v>
      </c>
      <c r="BK162" s="6">
        <f t="shared" si="51"/>
        <v>1</v>
      </c>
      <c r="BL162" s="6">
        <f t="shared" si="52"/>
        <v>0</v>
      </c>
      <c r="BM162" s="6">
        <f t="shared" si="53"/>
        <v>1</v>
      </c>
      <c r="BN162" s="6">
        <f t="shared" si="54"/>
        <v>1</v>
      </c>
      <c r="BO162" s="6">
        <f t="shared" si="55"/>
        <v>0</v>
      </c>
      <c r="BP162" s="8">
        <f t="shared" si="40"/>
        <v>3</v>
      </c>
      <c r="BR162" s="19"/>
      <c r="BT162" s="19"/>
    </row>
    <row r="163" spans="2:72" ht="10.5">
      <c r="B163" s="1">
        <v>600</v>
      </c>
      <c r="C163" s="26" t="s">
        <v>212</v>
      </c>
      <c r="D163" s="1">
        <v>1</v>
      </c>
      <c r="BK163" s="6">
        <f t="shared" si="51"/>
        <v>1</v>
      </c>
      <c r="BL163" s="6">
        <f t="shared" si="52"/>
        <v>0</v>
      </c>
      <c r="BM163" s="6">
        <f t="shared" si="53"/>
        <v>0</v>
      </c>
      <c r="BN163" s="6">
        <f t="shared" si="54"/>
        <v>0</v>
      </c>
      <c r="BO163" s="6">
        <f t="shared" si="55"/>
        <v>0</v>
      </c>
      <c r="BP163" s="8">
        <f t="shared" si="40"/>
        <v>1</v>
      </c>
      <c r="BR163" s="19"/>
      <c r="BT163" s="19"/>
    </row>
    <row r="164" spans="2:72" ht="10.5">
      <c r="B164" s="1">
        <v>1490</v>
      </c>
      <c r="C164" s="26" t="s">
        <v>213</v>
      </c>
      <c r="D164" s="1">
        <v>1</v>
      </c>
      <c r="Q164" s="1">
        <v>1</v>
      </c>
      <c r="AV164" s="1">
        <v>1</v>
      </c>
      <c r="BK164" s="6">
        <f t="shared" si="51"/>
        <v>1</v>
      </c>
      <c r="BL164" s="6">
        <f t="shared" si="52"/>
        <v>0</v>
      </c>
      <c r="BM164" s="6">
        <f t="shared" si="53"/>
        <v>1</v>
      </c>
      <c r="BN164" s="6">
        <f t="shared" si="54"/>
        <v>1</v>
      </c>
      <c r="BO164" s="6">
        <f t="shared" si="55"/>
        <v>0</v>
      </c>
      <c r="BP164" s="8">
        <f t="shared" si="40"/>
        <v>3</v>
      </c>
      <c r="BR164" s="19"/>
      <c r="BT164" s="19"/>
    </row>
    <row r="165" spans="2:72" ht="10.5">
      <c r="B165" s="1">
        <v>1570</v>
      </c>
      <c r="C165" s="26" t="s">
        <v>214</v>
      </c>
      <c r="D165" s="1">
        <v>1</v>
      </c>
      <c r="BK165" s="6">
        <f t="shared" si="51"/>
        <v>1</v>
      </c>
      <c r="BL165" s="6">
        <f t="shared" si="52"/>
        <v>0</v>
      </c>
      <c r="BM165" s="6">
        <f t="shared" si="53"/>
        <v>0</v>
      </c>
      <c r="BN165" s="6">
        <f t="shared" si="54"/>
        <v>0</v>
      </c>
      <c r="BO165" s="6">
        <f t="shared" si="55"/>
        <v>0</v>
      </c>
      <c r="BP165" s="8">
        <f t="shared" si="40"/>
        <v>1</v>
      </c>
      <c r="BR165" s="19"/>
      <c r="BT165" s="19"/>
    </row>
    <row r="166" spans="2:72" ht="10.5">
      <c r="B166" s="1">
        <v>1071</v>
      </c>
      <c r="C166" s="26" t="s">
        <v>334</v>
      </c>
      <c r="Q166" s="1">
        <v>1</v>
      </c>
      <c r="BK166" s="6">
        <f t="shared" si="51"/>
        <v>0</v>
      </c>
      <c r="BL166" s="6">
        <f t="shared" si="52"/>
        <v>0</v>
      </c>
      <c r="BM166" s="6">
        <f t="shared" si="53"/>
        <v>1</v>
      </c>
      <c r="BN166" s="6">
        <f t="shared" si="54"/>
        <v>0</v>
      </c>
      <c r="BO166" s="6">
        <f t="shared" si="55"/>
        <v>0</v>
      </c>
      <c r="BP166" s="8">
        <f aca="true" t="shared" si="56" ref="BP166:BP187">SUM(D166:BJ166)</f>
        <v>1</v>
      </c>
      <c r="BR166" s="19"/>
      <c r="BT166" s="19"/>
    </row>
    <row r="167" spans="2:72" ht="10.5">
      <c r="B167" s="1">
        <v>255</v>
      </c>
      <c r="C167" s="26" t="s">
        <v>215</v>
      </c>
      <c r="D167" s="1">
        <v>1</v>
      </c>
      <c r="BK167" s="6">
        <f t="shared" si="51"/>
        <v>1</v>
      </c>
      <c r="BL167" s="6">
        <f t="shared" si="52"/>
        <v>0</v>
      </c>
      <c r="BM167" s="6">
        <f t="shared" si="53"/>
        <v>0</v>
      </c>
      <c r="BN167" s="6">
        <f t="shared" si="54"/>
        <v>0</v>
      </c>
      <c r="BO167" s="6">
        <f t="shared" si="55"/>
        <v>0</v>
      </c>
      <c r="BP167" s="8">
        <f t="shared" si="56"/>
        <v>1</v>
      </c>
      <c r="BR167" s="19"/>
      <c r="BT167" s="19"/>
    </row>
    <row r="168" spans="2:72" ht="10.5">
      <c r="B168" s="1">
        <v>480</v>
      </c>
      <c r="C168" s="26" t="s">
        <v>335</v>
      </c>
      <c r="D168" s="1">
        <v>1</v>
      </c>
      <c r="BK168" s="6">
        <f aca="true" t="shared" si="57" ref="BK168:BK183">SUM(D168:H168)</f>
        <v>1</v>
      </c>
      <c r="BL168" s="6">
        <f aca="true" t="shared" si="58" ref="BL168:BL183">SUM(I168:P168)</f>
        <v>0</v>
      </c>
      <c r="BM168" s="6">
        <f aca="true" t="shared" si="59" ref="BM168:BM183">SUM(Q168:AU168)</f>
        <v>0</v>
      </c>
      <c r="BN168" s="6">
        <f aca="true" t="shared" si="60" ref="BN168:BN183">SUM(AV168:BE168)</f>
        <v>0</v>
      </c>
      <c r="BO168" s="6">
        <f aca="true" t="shared" si="61" ref="BO168:BO183">SUM(BF168:BJ168)</f>
        <v>0</v>
      </c>
      <c r="BP168" s="8">
        <f t="shared" si="56"/>
        <v>1</v>
      </c>
      <c r="BR168" s="19"/>
      <c r="BT168" s="19"/>
    </row>
    <row r="169" spans="2:72" ht="10.5">
      <c r="B169" s="1">
        <v>930</v>
      </c>
      <c r="C169" s="26" t="s">
        <v>354</v>
      </c>
      <c r="D169" s="1">
        <v>1</v>
      </c>
      <c r="BK169" s="6">
        <f t="shared" si="57"/>
        <v>1</v>
      </c>
      <c r="BL169" s="6">
        <f t="shared" si="58"/>
        <v>0</v>
      </c>
      <c r="BM169" s="6">
        <f t="shared" si="59"/>
        <v>0</v>
      </c>
      <c r="BN169" s="6">
        <f t="shared" si="60"/>
        <v>0</v>
      </c>
      <c r="BO169" s="6">
        <f t="shared" si="61"/>
        <v>0</v>
      </c>
      <c r="BP169" s="8">
        <f t="shared" si="56"/>
        <v>1</v>
      </c>
      <c r="BR169" s="19"/>
      <c r="BT169" s="19"/>
    </row>
    <row r="170" spans="2:72" ht="10.5">
      <c r="B170" s="1">
        <v>940</v>
      </c>
      <c r="C170" s="26" t="s">
        <v>217</v>
      </c>
      <c r="D170" s="1">
        <v>1</v>
      </c>
      <c r="BK170" s="6">
        <f t="shared" si="57"/>
        <v>1</v>
      </c>
      <c r="BL170" s="6">
        <f t="shared" si="58"/>
        <v>0</v>
      </c>
      <c r="BM170" s="6">
        <f t="shared" si="59"/>
        <v>0</v>
      </c>
      <c r="BN170" s="6">
        <f t="shared" si="60"/>
        <v>0</v>
      </c>
      <c r="BO170" s="6">
        <f t="shared" si="61"/>
        <v>0</v>
      </c>
      <c r="BP170" s="8">
        <f t="shared" si="56"/>
        <v>1</v>
      </c>
      <c r="BR170" s="19"/>
      <c r="BT170" s="19"/>
    </row>
    <row r="171" spans="2:72" ht="10.5">
      <c r="B171" s="1">
        <v>961</v>
      </c>
      <c r="C171" s="26" t="s">
        <v>218</v>
      </c>
      <c r="D171" s="1">
        <v>1</v>
      </c>
      <c r="BK171" s="6">
        <f t="shared" si="57"/>
        <v>1</v>
      </c>
      <c r="BL171" s="6">
        <f t="shared" si="58"/>
        <v>0</v>
      </c>
      <c r="BM171" s="6">
        <f t="shared" si="59"/>
        <v>0</v>
      </c>
      <c r="BN171" s="6">
        <f t="shared" si="60"/>
        <v>0</v>
      </c>
      <c r="BO171" s="6">
        <f t="shared" si="61"/>
        <v>0</v>
      </c>
      <c r="BP171" s="8">
        <f t="shared" si="56"/>
        <v>1</v>
      </c>
      <c r="BR171" s="19"/>
      <c r="BT171" s="19"/>
    </row>
    <row r="172" spans="2:72" ht="10.5">
      <c r="B172" s="1">
        <v>962</v>
      </c>
      <c r="C172" s="26" t="s">
        <v>219</v>
      </c>
      <c r="D172" s="1">
        <v>1</v>
      </c>
      <c r="BK172" s="6">
        <f t="shared" si="57"/>
        <v>1</v>
      </c>
      <c r="BL172" s="6">
        <f t="shared" si="58"/>
        <v>0</v>
      </c>
      <c r="BM172" s="6">
        <f t="shared" si="59"/>
        <v>0</v>
      </c>
      <c r="BN172" s="6">
        <f t="shared" si="60"/>
        <v>0</v>
      </c>
      <c r="BO172" s="6">
        <f t="shared" si="61"/>
        <v>0</v>
      </c>
      <c r="BP172" s="8">
        <f t="shared" si="56"/>
        <v>1</v>
      </c>
      <c r="BR172" s="19"/>
      <c r="BT172" s="19"/>
    </row>
    <row r="173" spans="2:72" ht="10.5">
      <c r="B173" s="1">
        <v>650</v>
      </c>
      <c r="C173" s="26" t="s">
        <v>220</v>
      </c>
      <c r="D173" s="1">
        <v>1</v>
      </c>
      <c r="O173" s="1" t="s">
        <v>69</v>
      </c>
      <c r="Q173" s="1" t="s">
        <v>69</v>
      </c>
      <c r="W173" s="1" t="s">
        <v>69</v>
      </c>
      <c r="BK173" s="6">
        <f t="shared" si="57"/>
        <v>1</v>
      </c>
      <c r="BL173" s="6">
        <f t="shared" si="58"/>
        <v>0</v>
      </c>
      <c r="BM173" s="6">
        <f t="shared" si="59"/>
        <v>0</v>
      </c>
      <c r="BN173" s="6">
        <f t="shared" si="60"/>
        <v>0</v>
      </c>
      <c r="BO173" s="6">
        <f t="shared" si="61"/>
        <v>0</v>
      </c>
      <c r="BP173" s="8">
        <f t="shared" si="56"/>
        <v>1</v>
      </c>
      <c r="BR173" s="19"/>
      <c r="BT173" s="19"/>
    </row>
    <row r="174" spans="2:72" ht="10.5">
      <c r="B174" s="1">
        <v>500</v>
      </c>
      <c r="C174" s="26" t="s">
        <v>221</v>
      </c>
      <c r="D174" s="1">
        <v>1</v>
      </c>
      <c r="K174" s="1">
        <v>1</v>
      </c>
      <c r="O174" s="1">
        <v>1</v>
      </c>
      <c r="Q174" s="1">
        <v>1</v>
      </c>
      <c r="W174" s="1">
        <v>1</v>
      </c>
      <c r="AD174" s="1">
        <v>1</v>
      </c>
      <c r="AU174" s="1">
        <v>1</v>
      </c>
      <c r="AV174" s="1">
        <v>1</v>
      </c>
      <c r="AX174" s="1">
        <v>1</v>
      </c>
      <c r="AY174" s="1">
        <v>1</v>
      </c>
      <c r="BA174" s="1">
        <v>1</v>
      </c>
      <c r="BB174" s="1">
        <v>1</v>
      </c>
      <c r="BF174" s="1">
        <v>1</v>
      </c>
      <c r="BK174" s="6">
        <f t="shared" si="57"/>
        <v>1</v>
      </c>
      <c r="BL174" s="6">
        <f t="shared" si="58"/>
        <v>2</v>
      </c>
      <c r="BM174" s="6">
        <f t="shared" si="59"/>
        <v>4</v>
      </c>
      <c r="BN174" s="6">
        <f t="shared" si="60"/>
        <v>5</v>
      </c>
      <c r="BO174" s="6">
        <f t="shared" si="61"/>
        <v>1</v>
      </c>
      <c r="BP174" s="8">
        <f t="shared" si="56"/>
        <v>13</v>
      </c>
      <c r="BR174" s="19"/>
      <c r="BT174" s="19"/>
    </row>
    <row r="175" spans="2:72" ht="10.5">
      <c r="B175" s="1">
        <v>1861</v>
      </c>
      <c r="C175" s="26" t="s">
        <v>222</v>
      </c>
      <c r="D175" s="1">
        <v>1</v>
      </c>
      <c r="Q175" s="1">
        <v>1</v>
      </c>
      <c r="V175" s="1">
        <v>1</v>
      </c>
      <c r="AV175" s="1">
        <v>1</v>
      </c>
      <c r="AY175" s="1">
        <v>1</v>
      </c>
      <c r="BA175" s="1">
        <v>1</v>
      </c>
      <c r="BB175" s="1">
        <v>1</v>
      </c>
      <c r="BC175" s="1">
        <v>1</v>
      </c>
      <c r="BD175" s="1">
        <v>1</v>
      </c>
      <c r="BE175" s="1">
        <v>1</v>
      </c>
      <c r="BK175" s="6">
        <f t="shared" si="57"/>
        <v>1</v>
      </c>
      <c r="BL175" s="6">
        <f t="shared" si="58"/>
        <v>0</v>
      </c>
      <c r="BM175" s="6">
        <f t="shared" si="59"/>
        <v>2</v>
      </c>
      <c r="BN175" s="6">
        <f t="shared" si="60"/>
        <v>7</v>
      </c>
      <c r="BO175" s="6">
        <f t="shared" si="61"/>
        <v>0</v>
      </c>
      <c r="BP175" s="8">
        <f t="shared" si="56"/>
        <v>10</v>
      </c>
      <c r="BR175" s="19"/>
      <c r="BT175" s="19"/>
    </row>
    <row r="176" spans="2:72" ht="10.5">
      <c r="B176" s="1">
        <v>1940</v>
      </c>
      <c r="C176" s="26" t="s">
        <v>223</v>
      </c>
      <c r="D176" s="1">
        <v>1</v>
      </c>
      <c r="BK176" s="6">
        <f t="shared" si="57"/>
        <v>1</v>
      </c>
      <c r="BL176" s="6">
        <f t="shared" si="58"/>
        <v>0</v>
      </c>
      <c r="BM176" s="6">
        <f t="shared" si="59"/>
        <v>0</v>
      </c>
      <c r="BN176" s="6">
        <f t="shared" si="60"/>
        <v>0</v>
      </c>
      <c r="BO176" s="6">
        <f t="shared" si="61"/>
        <v>0</v>
      </c>
      <c r="BP176" s="8">
        <f t="shared" si="56"/>
        <v>1</v>
      </c>
      <c r="BR176" s="19"/>
      <c r="BT176" s="19"/>
    </row>
    <row r="177" spans="2:72" ht="10.5">
      <c r="B177" s="1">
        <v>1862</v>
      </c>
      <c r="C177" s="26" t="s">
        <v>224</v>
      </c>
      <c r="D177" s="1">
        <v>1</v>
      </c>
      <c r="Q177" s="1" t="s">
        <v>69</v>
      </c>
      <c r="V177" s="1" t="s">
        <v>69</v>
      </c>
      <c r="BK177" s="6">
        <f t="shared" si="57"/>
        <v>1</v>
      </c>
      <c r="BL177" s="6">
        <f t="shared" si="58"/>
        <v>0</v>
      </c>
      <c r="BM177" s="6">
        <f t="shared" si="59"/>
        <v>0</v>
      </c>
      <c r="BN177" s="6">
        <f t="shared" si="60"/>
        <v>0</v>
      </c>
      <c r="BO177" s="6">
        <f t="shared" si="61"/>
        <v>0</v>
      </c>
      <c r="BP177" s="8">
        <f t="shared" si="56"/>
        <v>1</v>
      </c>
      <c r="BR177" s="19"/>
      <c r="BT177" s="19"/>
    </row>
    <row r="178" spans="2:72" ht="10.5">
      <c r="B178" s="1">
        <v>1860</v>
      </c>
      <c r="C178" s="26" t="s">
        <v>355</v>
      </c>
      <c r="D178" s="1">
        <v>1</v>
      </c>
      <c r="BK178" s="6">
        <f t="shared" si="57"/>
        <v>1</v>
      </c>
      <c r="BL178" s="6">
        <f t="shared" si="58"/>
        <v>0</v>
      </c>
      <c r="BM178" s="6">
        <f t="shared" si="59"/>
        <v>0</v>
      </c>
      <c r="BN178" s="6">
        <f t="shared" si="60"/>
        <v>0</v>
      </c>
      <c r="BO178" s="6">
        <f t="shared" si="61"/>
        <v>0</v>
      </c>
      <c r="BP178" s="8">
        <f t="shared" si="56"/>
        <v>1</v>
      </c>
      <c r="BR178" s="19"/>
      <c r="BT178" s="19"/>
    </row>
    <row r="179" spans="2:72" ht="10.5">
      <c r="B179" s="1">
        <v>1095</v>
      </c>
      <c r="C179" s="26" t="s">
        <v>225</v>
      </c>
      <c r="K179" s="1">
        <v>1</v>
      </c>
      <c r="BK179" s="6">
        <f t="shared" si="57"/>
        <v>0</v>
      </c>
      <c r="BL179" s="6">
        <f t="shared" si="58"/>
        <v>1</v>
      </c>
      <c r="BM179" s="6">
        <f t="shared" si="59"/>
        <v>0</v>
      </c>
      <c r="BN179" s="6">
        <f t="shared" si="60"/>
        <v>0</v>
      </c>
      <c r="BO179" s="6">
        <f t="shared" si="61"/>
        <v>0</v>
      </c>
      <c r="BP179" s="8">
        <f t="shared" si="56"/>
        <v>1</v>
      </c>
      <c r="BR179" s="19"/>
      <c r="BT179" s="19"/>
    </row>
    <row r="180" spans="2:72" ht="10.5">
      <c r="B180" s="1">
        <v>700</v>
      </c>
      <c r="C180" s="26" t="s">
        <v>242</v>
      </c>
      <c r="D180" s="1">
        <v>1</v>
      </c>
      <c r="BK180" s="6">
        <f t="shared" si="57"/>
        <v>1</v>
      </c>
      <c r="BL180" s="6">
        <f t="shared" si="58"/>
        <v>0</v>
      </c>
      <c r="BM180" s="6">
        <f t="shared" si="59"/>
        <v>0</v>
      </c>
      <c r="BN180" s="6">
        <f t="shared" si="60"/>
        <v>0</v>
      </c>
      <c r="BO180" s="6">
        <f t="shared" si="61"/>
        <v>0</v>
      </c>
      <c r="BP180" s="8">
        <f t="shared" si="56"/>
        <v>1</v>
      </c>
      <c r="BR180" s="19"/>
      <c r="BT180" s="19"/>
    </row>
    <row r="181" spans="2:72" ht="10.5">
      <c r="B181" s="1">
        <v>1605</v>
      </c>
      <c r="C181" s="26" t="s">
        <v>356</v>
      </c>
      <c r="D181" s="1">
        <v>1</v>
      </c>
      <c r="BK181" s="6">
        <f t="shared" si="57"/>
        <v>1</v>
      </c>
      <c r="BL181" s="6">
        <f t="shared" si="58"/>
        <v>0</v>
      </c>
      <c r="BM181" s="6">
        <f t="shared" si="59"/>
        <v>0</v>
      </c>
      <c r="BN181" s="6">
        <f t="shared" si="60"/>
        <v>0</v>
      </c>
      <c r="BO181" s="6">
        <f t="shared" si="61"/>
        <v>0</v>
      </c>
      <c r="BP181" s="8">
        <f t="shared" si="56"/>
        <v>1</v>
      </c>
      <c r="BR181" s="19"/>
      <c r="BT181" s="19"/>
    </row>
    <row r="182" spans="2:72" ht="10.5">
      <c r="B182" s="1">
        <v>1750</v>
      </c>
      <c r="C182" s="26" t="s">
        <v>243</v>
      </c>
      <c r="D182" s="1">
        <v>1</v>
      </c>
      <c r="BK182" s="6">
        <f t="shared" si="57"/>
        <v>1</v>
      </c>
      <c r="BL182" s="6">
        <f t="shared" si="58"/>
        <v>0</v>
      </c>
      <c r="BM182" s="6">
        <f t="shared" si="59"/>
        <v>0</v>
      </c>
      <c r="BN182" s="6">
        <f t="shared" si="60"/>
        <v>0</v>
      </c>
      <c r="BO182" s="6">
        <f t="shared" si="61"/>
        <v>0</v>
      </c>
      <c r="BP182" s="8">
        <f t="shared" si="56"/>
        <v>1</v>
      </c>
      <c r="BR182" s="19"/>
      <c r="BT182" s="19"/>
    </row>
    <row r="183" spans="2:72" ht="10.5">
      <c r="B183" s="1">
        <v>410</v>
      </c>
      <c r="C183" s="26" t="s">
        <v>227</v>
      </c>
      <c r="D183" s="1">
        <v>1</v>
      </c>
      <c r="M183" s="1" t="s">
        <v>69</v>
      </c>
      <c r="N183" s="1" t="s">
        <v>69</v>
      </c>
      <c r="O183" s="1">
        <v>1</v>
      </c>
      <c r="Q183" s="1">
        <v>1</v>
      </c>
      <c r="AV183" s="1">
        <v>1</v>
      </c>
      <c r="BK183" s="6">
        <f t="shared" si="57"/>
        <v>1</v>
      </c>
      <c r="BL183" s="6">
        <f t="shared" si="58"/>
        <v>1</v>
      </c>
      <c r="BM183" s="6">
        <f t="shared" si="59"/>
        <v>1</v>
      </c>
      <c r="BN183" s="6">
        <f t="shared" si="60"/>
        <v>1</v>
      </c>
      <c r="BO183" s="6">
        <f t="shared" si="61"/>
        <v>0</v>
      </c>
      <c r="BP183" s="8">
        <f t="shared" si="56"/>
        <v>4</v>
      </c>
      <c r="BR183" s="19"/>
      <c r="BT183" s="19"/>
    </row>
    <row r="184" spans="2:72" ht="10.5">
      <c r="B184" s="1">
        <v>1740</v>
      </c>
      <c r="C184" s="26" t="s">
        <v>228</v>
      </c>
      <c r="D184" s="1">
        <v>1</v>
      </c>
      <c r="BK184" s="6">
        <f aca="true" t="shared" si="62" ref="BK184:BK201">SUM(D184:H184)</f>
        <v>1</v>
      </c>
      <c r="BL184" s="6">
        <f aca="true" t="shared" si="63" ref="BL184:BL201">SUM(I184:P184)</f>
        <v>0</v>
      </c>
      <c r="BM184" s="6">
        <f aca="true" t="shared" si="64" ref="BM184:BM201">SUM(Q184:AU184)</f>
        <v>0</v>
      </c>
      <c r="BN184" s="6">
        <f aca="true" t="shared" si="65" ref="BN184:BN201">SUM(AV184:BE184)</f>
        <v>0</v>
      </c>
      <c r="BO184" s="6">
        <f aca="true" t="shared" si="66" ref="BO184:BO201">SUM(BF184:BJ184)</f>
        <v>0</v>
      </c>
      <c r="BP184" s="8">
        <f t="shared" si="56"/>
        <v>1</v>
      </c>
      <c r="BR184" s="19"/>
      <c r="BT184" s="19"/>
    </row>
    <row r="185" spans="2:72" ht="10.5">
      <c r="B185" s="1">
        <v>625</v>
      </c>
      <c r="C185" s="26" t="s">
        <v>229</v>
      </c>
      <c r="D185" s="1">
        <v>1</v>
      </c>
      <c r="BK185" s="6">
        <f t="shared" si="62"/>
        <v>1</v>
      </c>
      <c r="BL185" s="6">
        <f t="shared" si="63"/>
        <v>0</v>
      </c>
      <c r="BM185" s="6">
        <f t="shared" si="64"/>
        <v>0</v>
      </c>
      <c r="BN185" s="6">
        <f t="shared" si="65"/>
        <v>0</v>
      </c>
      <c r="BO185" s="6">
        <f t="shared" si="66"/>
        <v>0</v>
      </c>
      <c r="BP185" s="8">
        <f t="shared" si="56"/>
        <v>1</v>
      </c>
      <c r="BR185" s="19"/>
      <c r="BT185" s="19"/>
    </row>
    <row r="186" spans="2:72" ht="10.5">
      <c r="B186" s="1">
        <v>1000</v>
      </c>
      <c r="C186" s="26" t="s">
        <v>230</v>
      </c>
      <c r="D186" s="1">
        <v>1</v>
      </c>
      <c r="BK186" s="6">
        <f t="shared" si="62"/>
        <v>1</v>
      </c>
      <c r="BL186" s="6">
        <f t="shared" si="63"/>
        <v>0</v>
      </c>
      <c r="BM186" s="6">
        <f t="shared" si="64"/>
        <v>0</v>
      </c>
      <c r="BN186" s="6">
        <f t="shared" si="65"/>
        <v>0</v>
      </c>
      <c r="BO186" s="6">
        <f t="shared" si="66"/>
        <v>0</v>
      </c>
      <c r="BP186" s="8">
        <f t="shared" si="56"/>
        <v>1</v>
      </c>
      <c r="BR186" s="19"/>
      <c r="BS186" s="9"/>
      <c r="BT186" s="20"/>
    </row>
    <row r="187" spans="2:72" ht="10.5">
      <c r="B187" s="1">
        <v>470</v>
      </c>
      <c r="C187" s="26" t="s">
        <v>244</v>
      </c>
      <c r="D187" s="1">
        <v>1</v>
      </c>
      <c r="BK187" s="6">
        <f t="shared" si="62"/>
        <v>1</v>
      </c>
      <c r="BL187" s="6">
        <f t="shared" si="63"/>
        <v>0</v>
      </c>
      <c r="BM187" s="6">
        <f t="shared" si="64"/>
        <v>0</v>
      </c>
      <c r="BN187" s="6">
        <f t="shared" si="65"/>
        <v>0</v>
      </c>
      <c r="BO187" s="6">
        <f t="shared" si="66"/>
        <v>0</v>
      </c>
      <c r="BP187" s="8">
        <f t="shared" si="56"/>
        <v>1</v>
      </c>
      <c r="BR187" s="19"/>
      <c r="BT187" s="19"/>
    </row>
    <row r="188" spans="2:72" ht="10.5">
      <c r="B188" s="1">
        <v>190</v>
      </c>
      <c r="C188" s="26" t="s">
        <v>245</v>
      </c>
      <c r="D188" s="1">
        <v>1</v>
      </c>
      <c r="BK188" s="6">
        <f t="shared" si="62"/>
        <v>1</v>
      </c>
      <c r="BL188" s="6">
        <f t="shared" si="63"/>
        <v>0</v>
      </c>
      <c r="BM188" s="6">
        <f t="shared" si="64"/>
        <v>0</v>
      </c>
      <c r="BN188" s="6">
        <f t="shared" si="65"/>
        <v>0</v>
      </c>
      <c r="BO188" s="6">
        <f t="shared" si="66"/>
        <v>0</v>
      </c>
      <c r="BP188" s="8">
        <f aca="true" t="shared" si="67" ref="BP188:BP212">SUM(D188:BJ188)</f>
        <v>1</v>
      </c>
      <c r="BR188" s="19"/>
      <c r="BT188" s="19"/>
    </row>
    <row r="189" spans="2:72" ht="10.5">
      <c r="B189" s="1">
        <v>310</v>
      </c>
      <c r="C189" s="26" t="s">
        <v>231</v>
      </c>
      <c r="D189" s="1">
        <v>1</v>
      </c>
      <c r="BK189" s="6">
        <f t="shared" si="62"/>
        <v>1</v>
      </c>
      <c r="BL189" s="6">
        <f t="shared" si="63"/>
        <v>0</v>
      </c>
      <c r="BM189" s="6">
        <f t="shared" si="64"/>
        <v>0</v>
      </c>
      <c r="BN189" s="6">
        <f t="shared" si="65"/>
        <v>0</v>
      </c>
      <c r="BO189" s="6">
        <f t="shared" si="66"/>
        <v>0</v>
      </c>
      <c r="BP189" s="8">
        <f t="shared" si="67"/>
        <v>1</v>
      </c>
      <c r="BR189" s="19"/>
      <c r="BT189" s="19"/>
    </row>
    <row r="190" spans="2:72" ht="10.5">
      <c r="B190" s="1">
        <v>831</v>
      </c>
      <c r="C190" s="26" t="s">
        <v>246</v>
      </c>
      <c r="D190" s="1">
        <v>1</v>
      </c>
      <c r="BK190" s="6">
        <f t="shared" si="62"/>
        <v>1</v>
      </c>
      <c r="BL190" s="6">
        <f t="shared" si="63"/>
        <v>0</v>
      </c>
      <c r="BM190" s="6">
        <f t="shared" si="64"/>
        <v>0</v>
      </c>
      <c r="BN190" s="6">
        <f t="shared" si="65"/>
        <v>0</v>
      </c>
      <c r="BO190" s="6">
        <f t="shared" si="66"/>
        <v>0</v>
      </c>
      <c r="BP190" s="8">
        <f t="shared" si="67"/>
        <v>1</v>
      </c>
      <c r="BR190" s="19"/>
      <c r="BT190" s="19"/>
    </row>
    <row r="191" spans="2:72" ht="10.5">
      <c r="B191" s="1">
        <v>1051</v>
      </c>
      <c r="C191" s="26" t="s">
        <v>232</v>
      </c>
      <c r="D191" s="1">
        <v>1</v>
      </c>
      <c r="BK191" s="6">
        <f t="shared" si="62"/>
        <v>1</v>
      </c>
      <c r="BL191" s="6">
        <f t="shared" si="63"/>
        <v>0</v>
      </c>
      <c r="BM191" s="6">
        <f t="shared" si="64"/>
        <v>0</v>
      </c>
      <c r="BN191" s="6">
        <f t="shared" si="65"/>
        <v>0</v>
      </c>
      <c r="BO191" s="6">
        <f t="shared" si="66"/>
        <v>0</v>
      </c>
      <c r="BP191" s="8">
        <f t="shared" si="67"/>
        <v>1</v>
      </c>
      <c r="BR191" s="19"/>
      <c r="BT191" s="19"/>
    </row>
    <row r="192" spans="2:72" ht="10.5">
      <c r="B192" s="1">
        <v>1761</v>
      </c>
      <c r="C192" s="26" t="s">
        <v>233</v>
      </c>
      <c r="D192" s="1">
        <v>1</v>
      </c>
      <c r="BK192" s="6">
        <f t="shared" si="62"/>
        <v>1</v>
      </c>
      <c r="BL192" s="6">
        <f t="shared" si="63"/>
        <v>0</v>
      </c>
      <c r="BM192" s="6">
        <f t="shared" si="64"/>
        <v>0</v>
      </c>
      <c r="BN192" s="6">
        <f t="shared" si="65"/>
        <v>0</v>
      </c>
      <c r="BO192" s="6">
        <f t="shared" si="66"/>
        <v>0</v>
      </c>
      <c r="BP192" s="8">
        <f t="shared" si="67"/>
        <v>1</v>
      </c>
      <c r="BR192" s="19"/>
      <c r="BT192" s="19"/>
    </row>
    <row r="193" spans="2:72" ht="10.5">
      <c r="B193" s="1">
        <v>230</v>
      </c>
      <c r="C193" s="26" t="s">
        <v>234</v>
      </c>
      <c r="D193" s="1">
        <v>1</v>
      </c>
      <c r="BK193" s="6">
        <f t="shared" si="62"/>
        <v>1</v>
      </c>
      <c r="BL193" s="6">
        <f t="shared" si="63"/>
        <v>0</v>
      </c>
      <c r="BM193" s="6">
        <f t="shared" si="64"/>
        <v>0</v>
      </c>
      <c r="BN193" s="6">
        <f t="shared" si="65"/>
        <v>0</v>
      </c>
      <c r="BO193" s="6">
        <f t="shared" si="66"/>
        <v>0</v>
      </c>
      <c r="BP193" s="8">
        <f t="shared" si="67"/>
        <v>1</v>
      </c>
      <c r="BR193" s="19"/>
      <c r="BT193" s="19"/>
    </row>
    <row r="194" spans="2:72" ht="10.5">
      <c r="B194" s="1">
        <v>760</v>
      </c>
      <c r="C194" s="26" t="s">
        <v>235</v>
      </c>
      <c r="D194" s="1">
        <v>1</v>
      </c>
      <c r="BK194" s="6">
        <f t="shared" si="62"/>
        <v>1</v>
      </c>
      <c r="BL194" s="6">
        <f t="shared" si="63"/>
        <v>0</v>
      </c>
      <c r="BM194" s="6">
        <f t="shared" si="64"/>
        <v>0</v>
      </c>
      <c r="BN194" s="6">
        <f t="shared" si="65"/>
        <v>0</v>
      </c>
      <c r="BO194" s="6">
        <f t="shared" si="66"/>
        <v>0</v>
      </c>
      <c r="BP194" s="8">
        <f t="shared" si="67"/>
        <v>1</v>
      </c>
      <c r="BR194" s="19"/>
      <c r="BT194" s="19"/>
    </row>
    <row r="195" spans="2:72" ht="10.5">
      <c r="B195" s="1">
        <v>420</v>
      </c>
      <c r="C195" s="26" t="s">
        <v>236</v>
      </c>
      <c r="D195" s="1">
        <v>1</v>
      </c>
      <c r="BK195" s="6">
        <f t="shared" si="62"/>
        <v>1</v>
      </c>
      <c r="BL195" s="6">
        <f t="shared" si="63"/>
        <v>0</v>
      </c>
      <c r="BM195" s="6">
        <f t="shared" si="64"/>
        <v>0</v>
      </c>
      <c r="BN195" s="6">
        <f t="shared" si="65"/>
        <v>0</v>
      </c>
      <c r="BO195" s="6">
        <f t="shared" si="66"/>
        <v>0</v>
      </c>
      <c r="BP195" s="8">
        <f t="shared" si="67"/>
        <v>1</v>
      </c>
      <c r="BR195" s="19"/>
      <c r="BT195" s="19"/>
    </row>
    <row r="196" spans="2:72" ht="10.5">
      <c r="B196" s="1">
        <v>830</v>
      </c>
      <c r="C196" s="26" t="s">
        <v>247</v>
      </c>
      <c r="D196" s="1">
        <v>1</v>
      </c>
      <c r="Q196" s="1">
        <v>1</v>
      </c>
      <c r="BK196" s="6">
        <f t="shared" si="62"/>
        <v>1</v>
      </c>
      <c r="BL196" s="6">
        <f t="shared" si="63"/>
        <v>0</v>
      </c>
      <c r="BM196" s="6">
        <f t="shared" si="64"/>
        <v>1</v>
      </c>
      <c r="BN196" s="6">
        <f t="shared" si="65"/>
        <v>0</v>
      </c>
      <c r="BO196" s="6">
        <f t="shared" si="66"/>
        <v>0</v>
      </c>
      <c r="BP196" s="8">
        <f t="shared" si="67"/>
        <v>2</v>
      </c>
      <c r="BR196" s="19"/>
      <c r="BT196" s="19"/>
    </row>
    <row r="197" spans="2:72" ht="10.5">
      <c r="B197" s="1">
        <v>1155</v>
      </c>
      <c r="C197" s="26" t="s">
        <v>237</v>
      </c>
      <c r="D197" s="1">
        <v>1</v>
      </c>
      <c r="BK197" s="6">
        <f t="shared" si="62"/>
        <v>1</v>
      </c>
      <c r="BL197" s="6">
        <f t="shared" si="63"/>
        <v>0</v>
      </c>
      <c r="BM197" s="6">
        <f t="shared" si="64"/>
        <v>0</v>
      </c>
      <c r="BN197" s="6">
        <f t="shared" si="65"/>
        <v>0</v>
      </c>
      <c r="BO197" s="6">
        <f t="shared" si="66"/>
        <v>0</v>
      </c>
      <c r="BP197" s="8">
        <f t="shared" si="67"/>
        <v>1</v>
      </c>
      <c r="BR197" s="19"/>
      <c r="BT197" s="19"/>
    </row>
    <row r="198" spans="2:72" ht="10.5">
      <c r="B198" s="1">
        <v>315</v>
      </c>
      <c r="C198" s="26" t="s">
        <v>238</v>
      </c>
      <c r="Q198" s="1">
        <v>1</v>
      </c>
      <c r="AV198" s="1">
        <v>1</v>
      </c>
      <c r="BK198" s="6">
        <f t="shared" si="62"/>
        <v>0</v>
      </c>
      <c r="BL198" s="6">
        <f t="shared" si="63"/>
        <v>0</v>
      </c>
      <c r="BM198" s="6">
        <f t="shared" si="64"/>
        <v>1</v>
      </c>
      <c r="BN198" s="6">
        <f t="shared" si="65"/>
        <v>1</v>
      </c>
      <c r="BO198" s="6">
        <f t="shared" si="66"/>
        <v>0</v>
      </c>
      <c r="BP198" s="8">
        <f t="shared" si="67"/>
        <v>2</v>
      </c>
      <c r="BR198" s="19"/>
      <c r="BT198" s="19"/>
    </row>
    <row r="199" spans="2:72" ht="10.5">
      <c r="B199" s="1">
        <v>1391</v>
      </c>
      <c r="C199" s="26" t="s">
        <v>239</v>
      </c>
      <c r="D199" s="1">
        <v>1</v>
      </c>
      <c r="BK199" s="6">
        <f t="shared" si="62"/>
        <v>1</v>
      </c>
      <c r="BL199" s="6">
        <f t="shared" si="63"/>
        <v>0</v>
      </c>
      <c r="BM199" s="6">
        <f t="shared" si="64"/>
        <v>0</v>
      </c>
      <c r="BN199" s="6">
        <f t="shared" si="65"/>
        <v>0</v>
      </c>
      <c r="BO199" s="6">
        <f t="shared" si="66"/>
        <v>0</v>
      </c>
      <c r="BP199" s="8">
        <f t="shared" si="67"/>
        <v>1</v>
      </c>
      <c r="BR199" s="19"/>
      <c r="BT199" s="19"/>
    </row>
    <row r="200" spans="2:72" ht="10.5">
      <c r="B200" s="1">
        <v>1440</v>
      </c>
      <c r="C200" s="26" t="s">
        <v>240</v>
      </c>
      <c r="D200" s="1">
        <v>1</v>
      </c>
      <c r="Q200" s="1">
        <v>1</v>
      </c>
      <c r="AV200" s="1">
        <v>1</v>
      </c>
      <c r="BK200" s="6">
        <f t="shared" si="62"/>
        <v>1</v>
      </c>
      <c r="BL200" s="6">
        <f t="shared" si="63"/>
        <v>0</v>
      </c>
      <c r="BM200" s="6">
        <f t="shared" si="64"/>
        <v>1</v>
      </c>
      <c r="BN200" s="6">
        <f t="shared" si="65"/>
        <v>1</v>
      </c>
      <c r="BO200" s="6">
        <f t="shared" si="66"/>
        <v>0</v>
      </c>
      <c r="BP200" s="8">
        <f t="shared" si="67"/>
        <v>3</v>
      </c>
      <c r="BR200" s="19"/>
      <c r="BT200" s="19"/>
    </row>
    <row r="201" spans="2:72" ht="10.5">
      <c r="B201" s="1">
        <v>870</v>
      </c>
      <c r="C201" s="26" t="s">
        <v>248</v>
      </c>
      <c r="D201" s="1">
        <v>1</v>
      </c>
      <c r="Q201" s="1">
        <v>1</v>
      </c>
      <c r="BK201" s="6">
        <f t="shared" si="62"/>
        <v>1</v>
      </c>
      <c r="BL201" s="6">
        <f t="shared" si="63"/>
        <v>0</v>
      </c>
      <c r="BM201" s="6">
        <f t="shared" si="64"/>
        <v>1</v>
      </c>
      <c r="BN201" s="6">
        <f t="shared" si="65"/>
        <v>0</v>
      </c>
      <c r="BO201" s="6">
        <f t="shared" si="66"/>
        <v>0</v>
      </c>
      <c r="BP201" s="8">
        <f t="shared" si="67"/>
        <v>2</v>
      </c>
      <c r="BR201" s="19"/>
      <c r="BT201" s="19"/>
    </row>
    <row r="202" spans="2:72" ht="10.5">
      <c r="B202" s="1">
        <v>670</v>
      </c>
      <c r="C202" s="26" t="s">
        <v>249</v>
      </c>
      <c r="D202" s="1">
        <v>1</v>
      </c>
      <c r="Q202" s="1">
        <v>1</v>
      </c>
      <c r="BK202" s="6">
        <f aca="true" t="shared" si="68" ref="BK202:BK210">SUM(D202:H202)</f>
        <v>1</v>
      </c>
      <c r="BL202" s="6">
        <f aca="true" t="shared" si="69" ref="BL202:BL210">SUM(I202:P202)</f>
        <v>0</v>
      </c>
      <c r="BM202" s="6">
        <f aca="true" t="shared" si="70" ref="BM202:BM210">SUM(Q202:AU202)</f>
        <v>1</v>
      </c>
      <c r="BN202" s="6">
        <f aca="true" t="shared" si="71" ref="BN202:BN210">SUM(AV202:BE202)</f>
        <v>0</v>
      </c>
      <c r="BO202" s="6">
        <f aca="true" t="shared" si="72" ref="BO202:BO210">SUM(BF202:BJ202)</f>
        <v>0</v>
      </c>
      <c r="BP202" s="8">
        <f t="shared" si="67"/>
        <v>2</v>
      </c>
      <c r="BR202" s="19"/>
      <c r="BT202" s="19"/>
    </row>
    <row r="203" spans="2:72" ht="10.5">
      <c r="B203" s="1">
        <v>1600</v>
      </c>
      <c r="C203" s="26" t="s">
        <v>250</v>
      </c>
      <c r="D203" s="1">
        <v>1</v>
      </c>
      <c r="BK203" s="6">
        <f t="shared" si="68"/>
        <v>1</v>
      </c>
      <c r="BL203" s="6">
        <f t="shared" si="69"/>
        <v>0</v>
      </c>
      <c r="BM203" s="6">
        <f t="shared" si="70"/>
        <v>0</v>
      </c>
      <c r="BN203" s="6">
        <f t="shared" si="71"/>
        <v>0</v>
      </c>
      <c r="BO203" s="6">
        <f t="shared" si="72"/>
        <v>0</v>
      </c>
      <c r="BP203" s="8">
        <f t="shared" si="67"/>
        <v>1</v>
      </c>
      <c r="BR203" s="19"/>
      <c r="BT203" s="19"/>
    </row>
    <row r="204" spans="2:72" ht="10.5">
      <c r="B204" s="1">
        <v>1770</v>
      </c>
      <c r="C204" s="26" t="s">
        <v>251</v>
      </c>
      <c r="D204" s="1">
        <v>1</v>
      </c>
      <c r="BK204" s="6">
        <f t="shared" si="68"/>
        <v>1</v>
      </c>
      <c r="BL204" s="6">
        <f t="shared" si="69"/>
        <v>0</v>
      </c>
      <c r="BM204" s="6">
        <f t="shared" si="70"/>
        <v>0</v>
      </c>
      <c r="BN204" s="6">
        <f t="shared" si="71"/>
        <v>0</v>
      </c>
      <c r="BO204" s="6">
        <f t="shared" si="72"/>
        <v>0</v>
      </c>
      <c r="BP204" s="8">
        <f t="shared" si="67"/>
        <v>1</v>
      </c>
      <c r="BR204" s="19"/>
      <c r="BT204" s="19"/>
    </row>
    <row r="205" spans="2:72" ht="10.5">
      <c r="B205" s="1">
        <v>1780</v>
      </c>
      <c r="C205" s="26" t="s">
        <v>347</v>
      </c>
      <c r="D205" s="1">
        <v>1</v>
      </c>
      <c r="BK205" s="6">
        <f t="shared" si="68"/>
        <v>1</v>
      </c>
      <c r="BL205" s="6">
        <f t="shared" si="69"/>
        <v>0</v>
      </c>
      <c r="BM205" s="6">
        <f t="shared" si="70"/>
        <v>0</v>
      </c>
      <c r="BN205" s="6">
        <f t="shared" si="71"/>
        <v>0</v>
      </c>
      <c r="BO205" s="6">
        <f t="shared" si="72"/>
        <v>0</v>
      </c>
      <c r="BP205" s="8">
        <f t="shared" si="67"/>
        <v>1</v>
      </c>
      <c r="BR205" s="19"/>
      <c r="BT205" s="19"/>
    </row>
    <row r="206" spans="2:72" ht="10.5">
      <c r="B206" s="1">
        <v>1790</v>
      </c>
      <c r="C206" s="26" t="s">
        <v>252</v>
      </c>
      <c r="D206" s="1">
        <v>1</v>
      </c>
      <c r="BK206" s="6">
        <f t="shared" si="68"/>
        <v>1</v>
      </c>
      <c r="BL206" s="6">
        <f t="shared" si="69"/>
        <v>0</v>
      </c>
      <c r="BM206" s="6">
        <f t="shared" si="70"/>
        <v>0</v>
      </c>
      <c r="BN206" s="6">
        <f t="shared" si="71"/>
        <v>0</v>
      </c>
      <c r="BO206" s="6">
        <f t="shared" si="72"/>
        <v>0</v>
      </c>
      <c r="BP206" s="8">
        <f t="shared" si="67"/>
        <v>1</v>
      </c>
      <c r="BR206" s="19"/>
      <c r="BT206" s="19"/>
    </row>
    <row r="207" spans="2:72" ht="10.5">
      <c r="B207" s="1">
        <v>570</v>
      </c>
      <c r="C207" s="26" t="s">
        <v>253</v>
      </c>
      <c r="D207" s="1">
        <v>1</v>
      </c>
      <c r="E207" s="1">
        <v>1</v>
      </c>
      <c r="I207" s="1">
        <v>1</v>
      </c>
      <c r="J207" s="1">
        <v>1</v>
      </c>
      <c r="K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U207" s="1">
        <v>1</v>
      </c>
      <c r="V207" s="1">
        <v>1</v>
      </c>
      <c r="W207" s="1">
        <v>1</v>
      </c>
      <c r="AD207" s="1">
        <v>1</v>
      </c>
      <c r="AE207" s="1" t="s">
        <v>69</v>
      </c>
      <c r="AF207" s="1">
        <v>1</v>
      </c>
      <c r="AK207" s="1">
        <v>1</v>
      </c>
      <c r="AL207" s="1">
        <v>1</v>
      </c>
      <c r="AO207" s="1">
        <v>1</v>
      </c>
      <c r="AP207" s="1">
        <v>1</v>
      </c>
      <c r="AQ207" s="1">
        <v>1</v>
      </c>
      <c r="AS207" s="1">
        <v>1</v>
      </c>
      <c r="AT207" s="1">
        <v>1</v>
      </c>
      <c r="AU207" s="1">
        <v>1</v>
      </c>
      <c r="AV207" s="1">
        <v>1</v>
      </c>
      <c r="AX207" s="1">
        <v>1</v>
      </c>
      <c r="AY207" s="1">
        <v>1</v>
      </c>
      <c r="AZ207" s="1">
        <v>1</v>
      </c>
      <c r="BA207" s="1">
        <v>1</v>
      </c>
      <c r="BB207" s="1">
        <v>1</v>
      </c>
      <c r="BC207" s="1">
        <v>1</v>
      </c>
      <c r="BD207" s="1">
        <v>1</v>
      </c>
      <c r="BE207" s="1">
        <v>1</v>
      </c>
      <c r="BK207" s="6">
        <f t="shared" si="68"/>
        <v>2</v>
      </c>
      <c r="BL207" s="6">
        <f t="shared" si="69"/>
        <v>5</v>
      </c>
      <c r="BM207" s="6">
        <f t="shared" si="70"/>
        <v>16</v>
      </c>
      <c r="BN207" s="6">
        <f t="shared" si="71"/>
        <v>9</v>
      </c>
      <c r="BO207" s="6">
        <f t="shared" si="72"/>
        <v>0</v>
      </c>
      <c r="BP207" s="8">
        <f t="shared" si="67"/>
        <v>32</v>
      </c>
      <c r="BR207" s="19"/>
      <c r="BT207" s="19"/>
    </row>
    <row r="208" spans="2:72" ht="10.5">
      <c r="B208" s="1">
        <v>1310</v>
      </c>
      <c r="C208" s="26" t="s">
        <v>254</v>
      </c>
      <c r="D208" s="1">
        <v>1</v>
      </c>
      <c r="Q208" s="1">
        <v>1</v>
      </c>
      <c r="AV208" s="1">
        <v>1</v>
      </c>
      <c r="BK208" s="6">
        <f t="shared" si="68"/>
        <v>1</v>
      </c>
      <c r="BL208" s="6">
        <f t="shared" si="69"/>
        <v>0</v>
      </c>
      <c r="BM208" s="6">
        <f t="shared" si="70"/>
        <v>1</v>
      </c>
      <c r="BN208" s="6">
        <f t="shared" si="71"/>
        <v>1</v>
      </c>
      <c r="BO208" s="6">
        <f t="shared" si="72"/>
        <v>0</v>
      </c>
      <c r="BP208" s="8">
        <f t="shared" si="67"/>
        <v>3</v>
      </c>
      <c r="BR208" s="19"/>
      <c r="BT208" s="19"/>
    </row>
    <row r="209" spans="2:72" ht="10.5">
      <c r="B209" s="1">
        <v>1800</v>
      </c>
      <c r="C209" s="26" t="s">
        <v>255</v>
      </c>
      <c r="D209" s="1">
        <v>1</v>
      </c>
      <c r="BK209" s="6">
        <f t="shared" si="68"/>
        <v>1</v>
      </c>
      <c r="BL209" s="6">
        <f t="shared" si="69"/>
        <v>0</v>
      </c>
      <c r="BM209" s="6">
        <f t="shared" si="70"/>
        <v>0</v>
      </c>
      <c r="BN209" s="6">
        <f t="shared" si="71"/>
        <v>0</v>
      </c>
      <c r="BO209" s="6">
        <f t="shared" si="72"/>
        <v>0</v>
      </c>
      <c r="BP209" s="8">
        <f t="shared" si="67"/>
        <v>1</v>
      </c>
      <c r="BR209" s="19"/>
      <c r="BT209" s="19"/>
    </row>
    <row r="210" spans="2:72" ht="10.5">
      <c r="B210" s="1">
        <v>690</v>
      </c>
      <c r="C210" s="26" t="s">
        <v>256</v>
      </c>
      <c r="D210" s="1">
        <v>1</v>
      </c>
      <c r="BK210" s="6">
        <f t="shared" si="68"/>
        <v>1</v>
      </c>
      <c r="BL210" s="6">
        <f t="shared" si="69"/>
        <v>0</v>
      </c>
      <c r="BM210" s="6">
        <f t="shared" si="70"/>
        <v>0</v>
      </c>
      <c r="BN210" s="6">
        <f t="shared" si="71"/>
        <v>0</v>
      </c>
      <c r="BO210" s="6">
        <f t="shared" si="72"/>
        <v>0</v>
      </c>
      <c r="BP210" s="8">
        <f t="shared" si="67"/>
        <v>1</v>
      </c>
      <c r="BR210" s="19"/>
      <c r="BT210" s="19"/>
    </row>
    <row r="211" spans="2:72" ht="10.5">
      <c r="B211" s="1">
        <v>1201</v>
      </c>
      <c r="C211" s="26" t="s">
        <v>257</v>
      </c>
      <c r="D211" s="1">
        <v>1</v>
      </c>
      <c r="BK211" s="6">
        <f>SUM(D211:H211)</f>
        <v>1</v>
      </c>
      <c r="BL211" s="6">
        <f>SUM(I211:P211)</f>
        <v>0</v>
      </c>
      <c r="BM211" s="6">
        <f>SUM(Q211:AU211)</f>
        <v>0</v>
      </c>
      <c r="BN211" s="6">
        <f>SUM(AV211:BE211)</f>
        <v>0</v>
      </c>
      <c r="BO211" s="6">
        <f>SUM(BF211:BJ211)</f>
        <v>0</v>
      </c>
      <c r="BP211" s="8">
        <f t="shared" si="67"/>
        <v>1</v>
      </c>
      <c r="BR211" s="19"/>
      <c r="BT211" s="19"/>
    </row>
    <row r="212" spans="2:72" ht="10.5">
      <c r="B212" s="1">
        <v>1220</v>
      </c>
      <c r="C212" s="26" t="s">
        <v>258</v>
      </c>
      <c r="D212" s="1">
        <v>1</v>
      </c>
      <c r="BK212" s="6">
        <f>SUM(D212:H212)</f>
        <v>1</v>
      </c>
      <c r="BL212" s="6">
        <f>SUM(I212:P212)</f>
        <v>0</v>
      </c>
      <c r="BM212" s="6">
        <f>SUM(Q212:AU212)</f>
        <v>0</v>
      </c>
      <c r="BN212" s="6">
        <f>SUM(AV212:BE212)</f>
        <v>0</v>
      </c>
      <c r="BO212" s="6">
        <f>SUM(BF212:BJ212)</f>
        <v>0</v>
      </c>
      <c r="BP212" s="8">
        <f t="shared" si="67"/>
        <v>1</v>
      </c>
      <c r="BR212" s="19"/>
      <c r="BT212" s="19"/>
    </row>
    <row r="213" spans="3:72" ht="10.5">
      <c r="C213" s="26" t="s">
        <v>348</v>
      </c>
      <c r="D213" s="1">
        <v>1</v>
      </c>
      <c r="BR213" s="19"/>
      <c r="BT213" s="19"/>
    </row>
    <row r="214" spans="2:72" ht="10.5">
      <c r="B214" s="1">
        <v>1580</v>
      </c>
      <c r="C214" s="26" t="s">
        <v>259</v>
      </c>
      <c r="D214" s="1">
        <v>1</v>
      </c>
      <c r="BK214" s="6">
        <f aca="true" t="shared" si="73" ref="BK214:BK245">SUM(D214:H214)</f>
        <v>1</v>
      </c>
      <c r="BL214" s="6">
        <f aca="true" t="shared" si="74" ref="BL214:BL245">SUM(I214:P214)</f>
        <v>0</v>
      </c>
      <c r="BM214" s="6">
        <f aca="true" t="shared" si="75" ref="BM214:BM245">SUM(Q214:AU214)</f>
        <v>0</v>
      </c>
      <c r="BN214" s="6">
        <f aca="true" t="shared" si="76" ref="BN214:BN245">SUM(AV214:BE214)</f>
        <v>0</v>
      </c>
      <c r="BO214" s="6">
        <f aca="true" t="shared" si="77" ref="BO214:BO245">SUM(BF214:BJ214)</f>
        <v>0</v>
      </c>
      <c r="BP214" s="8">
        <f aca="true" t="shared" si="78" ref="BP214:BP233">SUM(D214:BJ214)</f>
        <v>1</v>
      </c>
      <c r="BR214" s="19"/>
      <c r="BT214" s="19"/>
    </row>
    <row r="215" spans="2:72" ht="10.5">
      <c r="B215" s="1">
        <v>1320</v>
      </c>
      <c r="C215" s="26" t="s">
        <v>260</v>
      </c>
      <c r="D215" s="1">
        <v>1</v>
      </c>
      <c r="Q215" s="1">
        <v>1</v>
      </c>
      <c r="U215" s="1">
        <v>1</v>
      </c>
      <c r="V215" s="1">
        <v>1</v>
      </c>
      <c r="W215" s="1">
        <v>1</v>
      </c>
      <c r="AD215" s="1">
        <v>1</v>
      </c>
      <c r="AU215" s="1">
        <v>1</v>
      </c>
      <c r="AV215" s="1">
        <v>1</v>
      </c>
      <c r="AX215" s="1">
        <v>1</v>
      </c>
      <c r="AZ215" s="1">
        <v>1</v>
      </c>
      <c r="BA215" s="1">
        <v>1</v>
      </c>
      <c r="BC215" s="1">
        <v>1</v>
      </c>
      <c r="BD215" s="1">
        <v>1</v>
      </c>
      <c r="BK215" s="6">
        <f t="shared" si="73"/>
        <v>1</v>
      </c>
      <c r="BL215" s="6">
        <f t="shared" si="74"/>
        <v>0</v>
      </c>
      <c r="BM215" s="6">
        <f t="shared" si="75"/>
        <v>6</v>
      </c>
      <c r="BN215" s="6">
        <f t="shared" si="76"/>
        <v>6</v>
      </c>
      <c r="BO215" s="6">
        <f t="shared" si="77"/>
        <v>0</v>
      </c>
      <c r="BP215" s="8">
        <f t="shared" si="78"/>
        <v>13</v>
      </c>
      <c r="BR215" s="19"/>
      <c r="BT215" s="19"/>
    </row>
    <row r="216" spans="2:72" ht="10.5">
      <c r="B216" s="1">
        <v>1330</v>
      </c>
      <c r="C216" s="26" t="s">
        <v>261</v>
      </c>
      <c r="D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U216" s="1">
        <v>1</v>
      </c>
      <c r="V216" s="1">
        <v>1</v>
      </c>
      <c r="W216" s="1">
        <v>1</v>
      </c>
      <c r="AD216" s="1">
        <v>1</v>
      </c>
      <c r="AI216" s="1">
        <v>1</v>
      </c>
      <c r="AK216" s="1">
        <v>1</v>
      </c>
      <c r="AL216" s="1">
        <v>1</v>
      </c>
      <c r="AO216" s="1">
        <v>1</v>
      </c>
      <c r="AP216" s="1">
        <v>1</v>
      </c>
      <c r="AS216" s="1">
        <v>1</v>
      </c>
      <c r="AU216" s="1">
        <v>1</v>
      </c>
      <c r="AV216" s="1">
        <v>1</v>
      </c>
      <c r="AX216" s="1">
        <v>1</v>
      </c>
      <c r="AZ216" s="1">
        <v>1</v>
      </c>
      <c r="BA216" s="1">
        <v>1</v>
      </c>
      <c r="BC216" s="1">
        <v>1</v>
      </c>
      <c r="BD216" s="1">
        <v>1</v>
      </c>
      <c r="BE216" s="1">
        <v>1</v>
      </c>
      <c r="BF216" s="1">
        <v>1</v>
      </c>
      <c r="BK216" s="6">
        <f t="shared" si="73"/>
        <v>1</v>
      </c>
      <c r="BL216" s="6">
        <f t="shared" si="74"/>
        <v>7</v>
      </c>
      <c r="BM216" s="6">
        <f t="shared" si="75"/>
        <v>14</v>
      </c>
      <c r="BN216" s="6">
        <f t="shared" si="76"/>
        <v>7</v>
      </c>
      <c r="BO216" s="6">
        <f t="shared" si="77"/>
        <v>1</v>
      </c>
      <c r="BP216" s="8">
        <f t="shared" si="78"/>
        <v>30</v>
      </c>
      <c r="BR216" s="19"/>
      <c r="BT216" s="19"/>
    </row>
    <row r="217" spans="2:72" ht="10.5">
      <c r="B217" s="1">
        <v>1340</v>
      </c>
      <c r="C217" s="26" t="s">
        <v>262</v>
      </c>
      <c r="D217" s="1">
        <v>1</v>
      </c>
      <c r="AV217" s="1">
        <v>1</v>
      </c>
      <c r="BK217" s="6">
        <f t="shared" si="73"/>
        <v>1</v>
      </c>
      <c r="BL217" s="6">
        <f t="shared" si="74"/>
        <v>0</v>
      </c>
      <c r="BM217" s="6">
        <f t="shared" si="75"/>
        <v>0</v>
      </c>
      <c r="BN217" s="6">
        <f t="shared" si="76"/>
        <v>1</v>
      </c>
      <c r="BO217" s="6">
        <f t="shared" si="77"/>
        <v>0</v>
      </c>
      <c r="BP217" s="8">
        <f t="shared" si="78"/>
        <v>2</v>
      </c>
      <c r="BR217" s="19"/>
      <c r="BT217" s="19"/>
    </row>
    <row r="218" spans="2:72" ht="10.5">
      <c r="B218" s="1">
        <v>1360</v>
      </c>
      <c r="C218" s="26" t="s">
        <v>263</v>
      </c>
      <c r="D218" s="1">
        <v>1</v>
      </c>
      <c r="K218" s="1">
        <v>1</v>
      </c>
      <c r="Q218" s="1">
        <v>1</v>
      </c>
      <c r="U218" s="1">
        <v>1</v>
      </c>
      <c r="V218" s="1">
        <v>1</v>
      </c>
      <c r="W218" s="1">
        <v>1</v>
      </c>
      <c r="AD218" s="1">
        <v>1</v>
      </c>
      <c r="AO218" s="1">
        <v>1</v>
      </c>
      <c r="AU218" s="1">
        <v>1</v>
      </c>
      <c r="AV218" s="1">
        <v>1</v>
      </c>
      <c r="AX218" s="1">
        <v>1</v>
      </c>
      <c r="AY218" s="1">
        <v>1</v>
      </c>
      <c r="BA218" s="1">
        <v>1</v>
      </c>
      <c r="BB218" s="1">
        <v>1</v>
      </c>
      <c r="BK218" s="6">
        <f t="shared" si="73"/>
        <v>1</v>
      </c>
      <c r="BL218" s="6">
        <f t="shared" si="74"/>
        <v>1</v>
      </c>
      <c r="BM218" s="6">
        <f t="shared" si="75"/>
        <v>7</v>
      </c>
      <c r="BN218" s="6">
        <f t="shared" si="76"/>
        <v>5</v>
      </c>
      <c r="BO218" s="6">
        <f t="shared" si="77"/>
        <v>0</v>
      </c>
      <c r="BP218" s="8">
        <f t="shared" si="78"/>
        <v>14</v>
      </c>
      <c r="BR218" s="19"/>
      <c r="BT218" s="19"/>
    </row>
    <row r="219" spans="2:72" ht="10.5">
      <c r="B219" s="1">
        <v>1370</v>
      </c>
      <c r="C219" s="26" t="s">
        <v>264</v>
      </c>
      <c r="D219" s="1">
        <v>1</v>
      </c>
      <c r="E219" s="1">
        <v>1</v>
      </c>
      <c r="F219" s="1">
        <v>1</v>
      </c>
      <c r="I219" s="1">
        <v>1</v>
      </c>
      <c r="J219" s="1">
        <v>1</v>
      </c>
      <c r="K219" s="1">
        <v>1</v>
      </c>
      <c r="O219" s="1">
        <v>1</v>
      </c>
      <c r="Q219" s="1">
        <v>1</v>
      </c>
      <c r="R219" s="1">
        <v>1</v>
      </c>
      <c r="U219" s="1">
        <v>1</v>
      </c>
      <c r="V219" s="1">
        <v>1</v>
      </c>
      <c r="W219" s="1">
        <v>1</v>
      </c>
      <c r="Y219" s="1">
        <v>1</v>
      </c>
      <c r="AF219" s="1">
        <v>1</v>
      </c>
      <c r="AI219" s="1">
        <v>1</v>
      </c>
      <c r="AK219" s="1">
        <v>1</v>
      </c>
      <c r="AL219" s="1">
        <v>1</v>
      </c>
      <c r="AM219" s="1">
        <v>1</v>
      </c>
      <c r="AO219" s="1">
        <v>1</v>
      </c>
      <c r="AP219" s="1">
        <v>1</v>
      </c>
      <c r="AQ219" s="1">
        <v>1</v>
      </c>
      <c r="AS219" s="1">
        <v>1</v>
      </c>
      <c r="AV219" s="1">
        <v>1</v>
      </c>
      <c r="AX219" s="1">
        <v>1</v>
      </c>
      <c r="AY219" s="1">
        <v>1</v>
      </c>
      <c r="AZ219" s="1">
        <v>1</v>
      </c>
      <c r="BB219" s="1">
        <v>1</v>
      </c>
      <c r="BE219" s="1">
        <v>1</v>
      </c>
      <c r="BF219" s="1">
        <v>1</v>
      </c>
      <c r="BK219" s="6">
        <f t="shared" si="73"/>
        <v>3</v>
      </c>
      <c r="BL219" s="6">
        <f t="shared" si="74"/>
        <v>4</v>
      </c>
      <c r="BM219" s="6">
        <f t="shared" si="75"/>
        <v>15</v>
      </c>
      <c r="BN219" s="6">
        <f t="shared" si="76"/>
        <v>6</v>
      </c>
      <c r="BO219" s="6">
        <f t="shared" si="77"/>
        <v>1</v>
      </c>
      <c r="BP219" s="8">
        <f t="shared" si="78"/>
        <v>29</v>
      </c>
      <c r="BR219" s="19"/>
      <c r="BT219" s="19"/>
    </row>
    <row r="220" spans="2:72" ht="10.5">
      <c r="B220" s="1">
        <v>440</v>
      </c>
      <c r="C220" s="26" t="s">
        <v>265</v>
      </c>
      <c r="D220" s="1">
        <v>1</v>
      </c>
      <c r="BK220" s="6">
        <f t="shared" si="73"/>
        <v>1</v>
      </c>
      <c r="BL220" s="6">
        <f t="shared" si="74"/>
        <v>0</v>
      </c>
      <c r="BM220" s="6">
        <f t="shared" si="75"/>
        <v>0</v>
      </c>
      <c r="BN220" s="6">
        <f t="shared" si="76"/>
        <v>0</v>
      </c>
      <c r="BO220" s="6">
        <f t="shared" si="77"/>
        <v>0</v>
      </c>
      <c r="BP220" s="8">
        <f t="shared" si="78"/>
        <v>1</v>
      </c>
      <c r="BR220" s="19"/>
      <c r="BT220" s="19"/>
    </row>
    <row r="221" spans="2:72" ht="10.5">
      <c r="B221" s="1">
        <v>430</v>
      </c>
      <c r="C221" s="26" t="s">
        <v>266</v>
      </c>
      <c r="D221" s="1">
        <v>1</v>
      </c>
      <c r="BK221" s="6">
        <f t="shared" si="73"/>
        <v>1</v>
      </c>
      <c r="BL221" s="6">
        <f t="shared" si="74"/>
        <v>0</v>
      </c>
      <c r="BM221" s="6">
        <f t="shared" si="75"/>
        <v>0</v>
      </c>
      <c r="BN221" s="6">
        <f t="shared" si="76"/>
        <v>0</v>
      </c>
      <c r="BO221" s="6">
        <f t="shared" si="77"/>
        <v>0</v>
      </c>
      <c r="BP221" s="8">
        <f t="shared" si="78"/>
        <v>1</v>
      </c>
      <c r="BR221" s="19"/>
      <c r="BT221" s="19"/>
    </row>
    <row r="222" spans="2:72" ht="10.5">
      <c r="B222" s="1">
        <v>1080</v>
      </c>
      <c r="C222" s="26" t="s">
        <v>267</v>
      </c>
      <c r="D222" s="1">
        <v>1</v>
      </c>
      <c r="BK222" s="6">
        <f t="shared" si="73"/>
        <v>1</v>
      </c>
      <c r="BL222" s="6">
        <f t="shared" si="74"/>
        <v>0</v>
      </c>
      <c r="BM222" s="6">
        <f t="shared" si="75"/>
        <v>0</v>
      </c>
      <c r="BN222" s="6">
        <f t="shared" si="76"/>
        <v>0</v>
      </c>
      <c r="BO222" s="6">
        <f t="shared" si="77"/>
        <v>0</v>
      </c>
      <c r="BP222" s="8">
        <f t="shared" si="78"/>
        <v>1</v>
      </c>
      <c r="BR222" s="19"/>
      <c r="BT222" s="19"/>
    </row>
    <row r="223" spans="2:72" ht="10.5">
      <c r="B223" s="1">
        <v>880</v>
      </c>
      <c r="C223" s="26" t="s">
        <v>268</v>
      </c>
      <c r="D223" s="1">
        <v>1</v>
      </c>
      <c r="Q223" s="1">
        <v>1</v>
      </c>
      <c r="BK223" s="6">
        <f t="shared" si="73"/>
        <v>1</v>
      </c>
      <c r="BL223" s="6">
        <f t="shared" si="74"/>
        <v>0</v>
      </c>
      <c r="BM223" s="6">
        <f t="shared" si="75"/>
        <v>1</v>
      </c>
      <c r="BN223" s="6">
        <f t="shared" si="76"/>
        <v>0</v>
      </c>
      <c r="BO223" s="6">
        <f t="shared" si="77"/>
        <v>0</v>
      </c>
      <c r="BP223" s="8">
        <f t="shared" si="78"/>
        <v>2</v>
      </c>
      <c r="BR223" s="19"/>
      <c r="BT223" s="19"/>
    </row>
    <row r="224" spans="2:72" ht="10.5">
      <c r="B224" s="1">
        <v>605</v>
      </c>
      <c r="C224" s="26" t="s">
        <v>337</v>
      </c>
      <c r="D224" s="1">
        <v>1</v>
      </c>
      <c r="BK224" s="6">
        <f t="shared" si="73"/>
        <v>1</v>
      </c>
      <c r="BL224" s="6">
        <f t="shared" si="74"/>
        <v>0</v>
      </c>
      <c r="BM224" s="6">
        <f t="shared" si="75"/>
        <v>0</v>
      </c>
      <c r="BN224" s="6">
        <f t="shared" si="76"/>
        <v>0</v>
      </c>
      <c r="BO224" s="6">
        <f t="shared" si="77"/>
        <v>0</v>
      </c>
      <c r="BP224" s="8">
        <f t="shared" si="78"/>
        <v>1</v>
      </c>
      <c r="BR224" s="19"/>
      <c r="BT224" s="19"/>
    </row>
    <row r="225" spans="2:72" ht="10.5">
      <c r="B225" s="1">
        <v>545</v>
      </c>
      <c r="C225" s="26" t="s">
        <v>269</v>
      </c>
      <c r="D225" s="1">
        <v>1</v>
      </c>
      <c r="Q225" s="1">
        <v>1</v>
      </c>
      <c r="AD225" s="1">
        <v>1</v>
      </c>
      <c r="BK225" s="6">
        <f t="shared" si="73"/>
        <v>1</v>
      </c>
      <c r="BL225" s="6">
        <f t="shared" si="74"/>
        <v>0</v>
      </c>
      <c r="BM225" s="6">
        <f t="shared" si="75"/>
        <v>2</v>
      </c>
      <c r="BN225" s="6">
        <f t="shared" si="76"/>
        <v>0</v>
      </c>
      <c r="BO225" s="6">
        <f t="shared" si="77"/>
        <v>0</v>
      </c>
      <c r="BP225" s="8">
        <f t="shared" si="78"/>
        <v>3</v>
      </c>
      <c r="BR225" s="19"/>
      <c r="BT225" s="19"/>
    </row>
    <row r="226" spans="2:72" ht="10.5">
      <c r="B226" s="1">
        <v>70</v>
      </c>
      <c r="C226" s="26" t="s">
        <v>270</v>
      </c>
      <c r="D226" s="1">
        <v>1</v>
      </c>
      <c r="S226" s="1">
        <v>1</v>
      </c>
      <c r="BK226" s="6">
        <f t="shared" si="73"/>
        <v>1</v>
      </c>
      <c r="BL226" s="6">
        <f t="shared" si="74"/>
        <v>0</v>
      </c>
      <c r="BM226" s="6">
        <f t="shared" si="75"/>
        <v>1</v>
      </c>
      <c r="BN226" s="6">
        <f t="shared" si="76"/>
        <v>0</v>
      </c>
      <c r="BO226" s="6">
        <f t="shared" si="77"/>
        <v>0</v>
      </c>
      <c r="BP226" s="8">
        <f t="shared" si="78"/>
        <v>2</v>
      </c>
      <c r="BR226" s="19"/>
      <c r="BT226" s="19"/>
    </row>
    <row r="227" spans="2:72" ht="10.5">
      <c r="B227" s="1">
        <v>80</v>
      </c>
      <c r="C227" s="26" t="s">
        <v>271</v>
      </c>
      <c r="D227" s="1">
        <v>1</v>
      </c>
      <c r="BK227" s="6">
        <f t="shared" si="73"/>
        <v>1</v>
      </c>
      <c r="BL227" s="6">
        <f t="shared" si="74"/>
        <v>0</v>
      </c>
      <c r="BM227" s="6">
        <f t="shared" si="75"/>
        <v>0</v>
      </c>
      <c r="BN227" s="6">
        <f t="shared" si="76"/>
        <v>0</v>
      </c>
      <c r="BO227" s="6">
        <f t="shared" si="77"/>
        <v>0</v>
      </c>
      <c r="BP227" s="8">
        <f t="shared" si="78"/>
        <v>1</v>
      </c>
      <c r="BR227" s="19"/>
      <c r="BT227" s="19"/>
    </row>
    <row r="228" spans="2:72" ht="10.5">
      <c r="B228" s="1">
        <v>1950</v>
      </c>
      <c r="C228" s="26" t="s">
        <v>272</v>
      </c>
      <c r="D228" s="1">
        <v>1</v>
      </c>
      <c r="M228" s="1">
        <v>1</v>
      </c>
      <c r="BK228" s="6">
        <f t="shared" si="73"/>
        <v>1</v>
      </c>
      <c r="BL228" s="6">
        <f t="shared" si="74"/>
        <v>1</v>
      </c>
      <c r="BM228" s="6">
        <f t="shared" si="75"/>
        <v>0</v>
      </c>
      <c r="BN228" s="6">
        <f t="shared" si="76"/>
        <v>0</v>
      </c>
      <c r="BO228" s="6">
        <f t="shared" si="77"/>
        <v>0</v>
      </c>
      <c r="BP228" s="8">
        <f t="shared" si="78"/>
        <v>2</v>
      </c>
      <c r="BR228" s="19"/>
      <c r="BT228" s="19"/>
    </row>
    <row r="229" spans="2:72" ht="10.5">
      <c r="B229" s="1">
        <v>506</v>
      </c>
      <c r="C229" s="26" t="s">
        <v>108</v>
      </c>
      <c r="AV229" s="1">
        <v>1</v>
      </c>
      <c r="BK229" s="6">
        <f t="shared" si="73"/>
        <v>0</v>
      </c>
      <c r="BL229" s="6">
        <f t="shared" si="74"/>
        <v>0</v>
      </c>
      <c r="BM229" s="6">
        <f t="shared" si="75"/>
        <v>0</v>
      </c>
      <c r="BN229" s="6">
        <f t="shared" si="76"/>
        <v>1</v>
      </c>
      <c r="BO229" s="6">
        <f t="shared" si="77"/>
        <v>0</v>
      </c>
      <c r="BP229" s="8">
        <f t="shared" si="78"/>
        <v>1</v>
      </c>
      <c r="BR229" s="19">
        <f>BR228+1</f>
        <v>1</v>
      </c>
      <c r="BS229" s="9">
        <f>COUNTIF(BP$4:BP$47,BR229)</f>
        <v>5</v>
      </c>
      <c r="BT229" s="20">
        <f>COUNTIF(BP$4:BP$279,BR229)</f>
        <v>160</v>
      </c>
    </row>
    <row r="230" spans="2:72" ht="10.5">
      <c r="B230" s="1">
        <v>1545</v>
      </c>
      <c r="C230" s="26" t="s">
        <v>273</v>
      </c>
      <c r="D230" s="1">
        <v>1</v>
      </c>
      <c r="BK230" s="6">
        <f t="shared" si="73"/>
        <v>1</v>
      </c>
      <c r="BL230" s="6">
        <f t="shared" si="74"/>
        <v>0</v>
      </c>
      <c r="BM230" s="6">
        <f t="shared" si="75"/>
        <v>0</v>
      </c>
      <c r="BN230" s="6">
        <f t="shared" si="76"/>
        <v>0</v>
      </c>
      <c r="BO230" s="6">
        <f t="shared" si="77"/>
        <v>0</v>
      </c>
      <c r="BP230" s="8">
        <f t="shared" si="78"/>
        <v>1</v>
      </c>
      <c r="BR230" s="19"/>
      <c r="BT230" s="19"/>
    </row>
    <row r="231" spans="2:72" ht="10.5">
      <c r="B231" s="1">
        <v>1350</v>
      </c>
      <c r="C231" s="26" t="s">
        <v>274</v>
      </c>
      <c r="D231" s="1">
        <v>1</v>
      </c>
      <c r="Q231" s="1">
        <v>1</v>
      </c>
      <c r="AV231" s="1">
        <v>1</v>
      </c>
      <c r="BK231" s="6">
        <f t="shared" si="73"/>
        <v>1</v>
      </c>
      <c r="BL231" s="6">
        <f t="shared" si="74"/>
        <v>0</v>
      </c>
      <c r="BM231" s="6">
        <f t="shared" si="75"/>
        <v>1</v>
      </c>
      <c r="BN231" s="6">
        <f t="shared" si="76"/>
        <v>1</v>
      </c>
      <c r="BO231" s="6">
        <f t="shared" si="77"/>
        <v>0</v>
      </c>
      <c r="BP231" s="8">
        <f t="shared" si="78"/>
        <v>3</v>
      </c>
      <c r="BR231" s="19"/>
      <c r="BT231" s="19"/>
    </row>
    <row r="232" spans="2:72" ht="10.5">
      <c r="B232" s="1">
        <v>100</v>
      </c>
      <c r="C232" s="26" t="s">
        <v>275</v>
      </c>
      <c r="D232" s="1">
        <v>1</v>
      </c>
      <c r="E232" s="1">
        <v>1</v>
      </c>
      <c r="F232" s="1">
        <v>1</v>
      </c>
      <c r="Q232" s="1">
        <v>1</v>
      </c>
      <c r="BK232" s="6">
        <f t="shared" si="73"/>
        <v>3</v>
      </c>
      <c r="BL232" s="6">
        <f t="shared" si="74"/>
        <v>0</v>
      </c>
      <c r="BM232" s="6">
        <f t="shared" si="75"/>
        <v>1</v>
      </c>
      <c r="BN232" s="6">
        <f t="shared" si="76"/>
        <v>0</v>
      </c>
      <c r="BO232" s="6">
        <f t="shared" si="77"/>
        <v>0</v>
      </c>
      <c r="BP232" s="8">
        <f t="shared" si="78"/>
        <v>4</v>
      </c>
      <c r="BR232" s="19"/>
      <c r="BT232" s="19"/>
    </row>
    <row r="233" spans="2:72" ht="10.5">
      <c r="B233" s="1">
        <v>1590</v>
      </c>
      <c r="C233" s="26" t="s">
        <v>276</v>
      </c>
      <c r="D233" s="1">
        <v>1</v>
      </c>
      <c r="BK233" s="6">
        <f t="shared" si="73"/>
        <v>1</v>
      </c>
      <c r="BL233" s="6">
        <f t="shared" si="74"/>
        <v>0</v>
      </c>
      <c r="BM233" s="6">
        <f t="shared" si="75"/>
        <v>0</v>
      </c>
      <c r="BN233" s="6">
        <f t="shared" si="76"/>
        <v>0</v>
      </c>
      <c r="BO233" s="6">
        <f t="shared" si="77"/>
        <v>0</v>
      </c>
      <c r="BP233" s="8">
        <f t="shared" si="78"/>
        <v>1</v>
      </c>
      <c r="BR233" s="19"/>
      <c r="BT233" s="19"/>
    </row>
    <row r="234" spans="2:72" ht="10.5">
      <c r="B234" s="1">
        <v>1068</v>
      </c>
      <c r="C234" s="26" t="s">
        <v>277</v>
      </c>
      <c r="D234" s="1">
        <v>1</v>
      </c>
      <c r="BK234" s="6">
        <f t="shared" si="73"/>
        <v>1</v>
      </c>
      <c r="BL234" s="6">
        <f t="shared" si="74"/>
        <v>0</v>
      </c>
      <c r="BM234" s="6">
        <f t="shared" si="75"/>
        <v>0</v>
      </c>
      <c r="BN234" s="6">
        <f t="shared" si="76"/>
        <v>0</v>
      </c>
      <c r="BO234" s="6">
        <f t="shared" si="77"/>
        <v>0</v>
      </c>
      <c r="BP234" s="8">
        <f aca="true" t="shared" si="79" ref="BP234:BP279">SUM(D234:BJ234)</f>
        <v>1</v>
      </c>
      <c r="BR234" s="19"/>
      <c r="BT234" s="19"/>
    </row>
    <row r="235" spans="2:72" ht="10.5">
      <c r="B235" s="1">
        <v>1500</v>
      </c>
      <c r="C235" s="26" t="s">
        <v>278</v>
      </c>
      <c r="D235" s="1">
        <v>1</v>
      </c>
      <c r="BK235" s="6">
        <f t="shared" si="73"/>
        <v>1</v>
      </c>
      <c r="BL235" s="6">
        <f t="shared" si="74"/>
        <v>0</v>
      </c>
      <c r="BM235" s="6">
        <f t="shared" si="75"/>
        <v>0</v>
      </c>
      <c r="BN235" s="6">
        <f t="shared" si="76"/>
        <v>0</v>
      </c>
      <c r="BO235" s="6">
        <f t="shared" si="77"/>
        <v>0</v>
      </c>
      <c r="BP235" s="8">
        <f t="shared" si="79"/>
        <v>1</v>
      </c>
      <c r="BR235" s="19"/>
      <c r="BT235" s="19"/>
    </row>
    <row r="236" spans="2:72" ht="10.5">
      <c r="B236" s="1">
        <v>1510</v>
      </c>
      <c r="C236" s="26" t="s">
        <v>279</v>
      </c>
      <c r="D236" s="1">
        <v>1</v>
      </c>
      <c r="Q236" s="1">
        <v>1</v>
      </c>
      <c r="BF236" s="1">
        <v>1</v>
      </c>
      <c r="BK236" s="6">
        <f t="shared" si="73"/>
        <v>1</v>
      </c>
      <c r="BL236" s="6">
        <f t="shared" si="74"/>
        <v>0</v>
      </c>
      <c r="BM236" s="6">
        <f t="shared" si="75"/>
        <v>1</v>
      </c>
      <c r="BN236" s="6">
        <f t="shared" si="76"/>
        <v>0</v>
      </c>
      <c r="BO236" s="6">
        <f t="shared" si="77"/>
        <v>1</v>
      </c>
      <c r="BP236" s="8">
        <f t="shared" si="79"/>
        <v>3</v>
      </c>
      <c r="BR236" s="19"/>
      <c r="BT236" s="19"/>
    </row>
    <row r="237" spans="2:72" ht="10.5">
      <c r="B237" s="1">
        <v>1801</v>
      </c>
      <c r="C237" s="26" t="s">
        <v>280</v>
      </c>
      <c r="D237" s="1">
        <v>1</v>
      </c>
      <c r="BK237" s="6">
        <f t="shared" si="73"/>
        <v>1</v>
      </c>
      <c r="BL237" s="6">
        <f t="shared" si="74"/>
        <v>0</v>
      </c>
      <c r="BM237" s="6">
        <f t="shared" si="75"/>
        <v>0</v>
      </c>
      <c r="BN237" s="6">
        <f t="shared" si="76"/>
        <v>0</v>
      </c>
      <c r="BO237" s="6">
        <f t="shared" si="77"/>
        <v>0</v>
      </c>
      <c r="BP237" s="8">
        <f t="shared" si="79"/>
        <v>1</v>
      </c>
      <c r="BR237" s="19"/>
      <c r="BT237" s="19"/>
    </row>
    <row r="238" spans="2:72" ht="10.5">
      <c r="B238" s="1">
        <v>1055</v>
      </c>
      <c r="C238" s="26" t="s">
        <v>281</v>
      </c>
      <c r="D238" s="1">
        <v>1</v>
      </c>
      <c r="BK238" s="6">
        <f t="shared" si="73"/>
        <v>1</v>
      </c>
      <c r="BL238" s="6">
        <f t="shared" si="74"/>
        <v>0</v>
      </c>
      <c r="BM238" s="6">
        <f t="shared" si="75"/>
        <v>0</v>
      </c>
      <c r="BN238" s="6">
        <f t="shared" si="76"/>
        <v>0</v>
      </c>
      <c r="BO238" s="6">
        <f t="shared" si="77"/>
        <v>0</v>
      </c>
      <c r="BP238" s="8">
        <f t="shared" si="79"/>
        <v>1</v>
      </c>
      <c r="BR238" s="19"/>
      <c r="BT238" s="19"/>
    </row>
    <row r="239" spans="2:72" ht="10.5">
      <c r="B239" s="1">
        <v>360</v>
      </c>
      <c r="C239" s="26" t="s">
        <v>282</v>
      </c>
      <c r="D239" s="1">
        <v>1</v>
      </c>
      <c r="BK239" s="6">
        <f t="shared" si="73"/>
        <v>1</v>
      </c>
      <c r="BL239" s="6">
        <f t="shared" si="74"/>
        <v>0</v>
      </c>
      <c r="BM239" s="6">
        <f t="shared" si="75"/>
        <v>0</v>
      </c>
      <c r="BN239" s="6">
        <f t="shared" si="76"/>
        <v>0</v>
      </c>
      <c r="BO239" s="6">
        <f t="shared" si="77"/>
        <v>0</v>
      </c>
      <c r="BP239" s="8">
        <f t="shared" si="79"/>
        <v>1</v>
      </c>
      <c r="BR239" s="19"/>
      <c r="BT239" s="19"/>
    </row>
    <row r="240" spans="2:72" ht="10.5">
      <c r="B240" s="1">
        <v>455</v>
      </c>
      <c r="C240" s="26" t="s">
        <v>283</v>
      </c>
      <c r="D240" s="1">
        <v>1</v>
      </c>
      <c r="BK240" s="6">
        <f t="shared" si="73"/>
        <v>1</v>
      </c>
      <c r="BL240" s="6">
        <f t="shared" si="74"/>
        <v>0</v>
      </c>
      <c r="BM240" s="6">
        <f t="shared" si="75"/>
        <v>0</v>
      </c>
      <c r="BN240" s="6">
        <f t="shared" si="76"/>
        <v>0</v>
      </c>
      <c r="BO240" s="6">
        <f t="shared" si="77"/>
        <v>0</v>
      </c>
      <c r="BP240" s="8">
        <f t="shared" si="79"/>
        <v>1</v>
      </c>
      <c r="BR240" s="19"/>
      <c r="BT240" s="19"/>
    </row>
    <row r="241" spans="2:72" ht="10.5">
      <c r="B241" s="1">
        <v>450</v>
      </c>
      <c r="C241" s="26" t="s">
        <v>284</v>
      </c>
      <c r="D241" s="1">
        <v>1</v>
      </c>
      <c r="BK241" s="6">
        <f t="shared" si="73"/>
        <v>1</v>
      </c>
      <c r="BL241" s="6">
        <f t="shared" si="74"/>
        <v>0</v>
      </c>
      <c r="BM241" s="6">
        <f t="shared" si="75"/>
        <v>0</v>
      </c>
      <c r="BN241" s="6">
        <f t="shared" si="76"/>
        <v>0</v>
      </c>
      <c r="BO241" s="6">
        <f t="shared" si="77"/>
        <v>0</v>
      </c>
      <c r="BP241" s="8">
        <f t="shared" si="79"/>
        <v>1</v>
      </c>
      <c r="BR241" s="19"/>
      <c r="BT241" s="19"/>
    </row>
    <row r="242" spans="2:72" ht="10.5">
      <c r="B242" s="1">
        <v>200</v>
      </c>
      <c r="C242" s="26" t="s">
        <v>349</v>
      </c>
      <c r="D242" s="1">
        <v>1</v>
      </c>
      <c r="J242" s="1">
        <v>1</v>
      </c>
      <c r="O242" s="1">
        <v>1</v>
      </c>
      <c r="Q242" s="1">
        <v>1</v>
      </c>
      <c r="BK242" s="6">
        <f t="shared" si="73"/>
        <v>1</v>
      </c>
      <c r="BL242" s="6">
        <f t="shared" si="74"/>
        <v>2</v>
      </c>
      <c r="BM242" s="6">
        <f t="shared" si="75"/>
        <v>1</v>
      </c>
      <c r="BN242" s="6">
        <f t="shared" si="76"/>
        <v>0</v>
      </c>
      <c r="BO242" s="6">
        <f t="shared" si="77"/>
        <v>0</v>
      </c>
      <c r="BP242" s="8">
        <f t="shared" si="79"/>
        <v>4</v>
      </c>
      <c r="BR242" s="19"/>
      <c r="BT242" s="19"/>
    </row>
    <row r="243" spans="3:72" ht="10.5">
      <c r="C243" s="1" t="s">
        <v>71</v>
      </c>
      <c r="D243" s="1">
        <v>1</v>
      </c>
      <c r="BK243" s="6">
        <f t="shared" si="73"/>
        <v>1</v>
      </c>
      <c r="BL243" s="6">
        <f t="shared" si="74"/>
        <v>0</v>
      </c>
      <c r="BM243" s="6">
        <f t="shared" si="75"/>
        <v>0</v>
      </c>
      <c r="BN243" s="6">
        <f t="shared" si="76"/>
        <v>0</v>
      </c>
      <c r="BO243" s="6">
        <f t="shared" si="77"/>
        <v>0</v>
      </c>
      <c r="BP243" s="8">
        <f t="shared" si="79"/>
        <v>1</v>
      </c>
      <c r="BR243" s="19"/>
      <c r="BS243" s="9"/>
      <c r="BT243" s="20"/>
    </row>
    <row r="244" spans="2:72" ht="10.5">
      <c r="B244" s="1">
        <v>990</v>
      </c>
      <c r="C244" s="26" t="s">
        <v>285</v>
      </c>
      <c r="D244" s="1">
        <v>1</v>
      </c>
      <c r="BK244" s="6">
        <f t="shared" si="73"/>
        <v>1</v>
      </c>
      <c r="BL244" s="6">
        <f t="shared" si="74"/>
        <v>0</v>
      </c>
      <c r="BM244" s="6">
        <f t="shared" si="75"/>
        <v>0</v>
      </c>
      <c r="BN244" s="6">
        <f t="shared" si="76"/>
        <v>0</v>
      </c>
      <c r="BO244" s="6">
        <f t="shared" si="77"/>
        <v>0</v>
      </c>
      <c r="BP244" s="8">
        <f t="shared" si="79"/>
        <v>1</v>
      </c>
      <c r="BR244" s="19"/>
      <c r="BT244" s="19"/>
    </row>
    <row r="245" spans="2:72" ht="10.5">
      <c r="B245" s="1">
        <v>1020</v>
      </c>
      <c r="C245" s="26" t="s">
        <v>286</v>
      </c>
      <c r="D245" s="1">
        <v>1</v>
      </c>
      <c r="BK245" s="6">
        <f t="shared" si="73"/>
        <v>1</v>
      </c>
      <c r="BL245" s="6">
        <f t="shared" si="74"/>
        <v>0</v>
      </c>
      <c r="BM245" s="6">
        <f t="shared" si="75"/>
        <v>0</v>
      </c>
      <c r="BN245" s="6">
        <f t="shared" si="76"/>
        <v>0</v>
      </c>
      <c r="BO245" s="6">
        <f t="shared" si="77"/>
        <v>0</v>
      </c>
      <c r="BP245" s="8">
        <f t="shared" si="79"/>
        <v>1</v>
      </c>
      <c r="BR245" s="19"/>
      <c r="BT245" s="19"/>
    </row>
    <row r="246" spans="2:72" ht="10.5">
      <c r="B246" s="1">
        <v>1010</v>
      </c>
      <c r="C246" s="26" t="s">
        <v>287</v>
      </c>
      <c r="D246" s="1">
        <v>1</v>
      </c>
      <c r="M246" s="1">
        <v>1</v>
      </c>
      <c r="BK246" s="6">
        <f aca="true" t="shared" si="80" ref="BK246:BK257">SUM(D246:H246)</f>
        <v>1</v>
      </c>
      <c r="BL246" s="6">
        <f aca="true" t="shared" si="81" ref="BL246:BL257">SUM(I246:P246)</f>
        <v>1</v>
      </c>
      <c r="BM246" s="6">
        <f aca="true" t="shared" si="82" ref="BM246:BM257">SUM(Q246:AU246)</f>
        <v>0</v>
      </c>
      <c r="BN246" s="6">
        <f aca="true" t="shared" si="83" ref="BN246:BN257">SUM(AV246:BE246)</f>
        <v>0</v>
      </c>
      <c r="BO246" s="6">
        <f aca="true" t="shared" si="84" ref="BO246:BO257">SUM(BF246:BJ246)</f>
        <v>0</v>
      </c>
      <c r="BP246" s="8">
        <f t="shared" si="79"/>
        <v>2</v>
      </c>
      <c r="BR246" s="19"/>
      <c r="BT246" s="19"/>
    </row>
    <row r="247" spans="2:72" ht="10.5">
      <c r="B247" s="1">
        <v>1030</v>
      </c>
      <c r="C247" s="26" t="s">
        <v>288</v>
      </c>
      <c r="D247" s="1">
        <v>1</v>
      </c>
      <c r="BK247" s="6">
        <f t="shared" si="80"/>
        <v>1</v>
      </c>
      <c r="BL247" s="6">
        <f t="shared" si="81"/>
        <v>0</v>
      </c>
      <c r="BM247" s="6">
        <f t="shared" si="82"/>
        <v>0</v>
      </c>
      <c r="BN247" s="6">
        <f t="shared" si="83"/>
        <v>0</v>
      </c>
      <c r="BO247" s="6">
        <f t="shared" si="84"/>
        <v>0</v>
      </c>
      <c r="BP247" s="8">
        <f t="shared" si="79"/>
        <v>1</v>
      </c>
      <c r="BR247" s="19"/>
      <c r="BT247" s="19"/>
    </row>
    <row r="248" spans="2:72" ht="10.5">
      <c r="B248" s="1">
        <v>1830</v>
      </c>
      <c r="C248" s="26" t="s">
        <v>289</v>
      </c>
      <c r="D248" s="1">
        <v>1</v>
      </c>
      <c r="BK248" s="6">
        <f t="shared" si="80"/>
        <v>1</v>
      </c>
      <c r="BL248" s="6">
        <f t="shared" si="81"/>
        <v>0</v>
      </c>
      <c r="BM248" s="6">
        <f t="shared" si="82"/>
        <v>0</v>
      </c>
      <c r="BN248" s="6">
        <f t="shared" si="83"/>
        <v>0</v>
      </c>
      <c r="BO248" s="6">
        <f t="shared" si="84"/>
        <v>0</v>
      </c>
      <c r="BP248" s="8">
        <f t="shared" si="79"/>
        <v>1</v>
      </c>
      <c r="BR248" s="19"/>
      <c r="BT248" s="19"/>
    </row>
    <row r="249" spans="2:72" ht="10.5">
      <c r="B249" s="1">
        <v>680</v>
      </c>
      <c r="C249" s="26" t="s">
        <v>291</v>
      </c>
      <c r="D249" s="1">
        <v>1</v>
      </c>
      <c r="BK249" s="6">
        <f t="shared" si="80"/>
        <v>1</v>
      </c>
      <c r="BL249" s="6">
        <f t="shared" si="81"/>
        <v>0</v>
      </c>
      <c r="BM249" s="6">
        <f t="shared" si="82"/>
        <v>0</v>
      </c>
      <c r="BN249" s="6">
        <f t="shared" si="83"/>
        <v>0</v>
      </c>
      <c r="BO249" s="6">
        <f t="shared" si="84"/>
        <v>0</v>
      </c>
      <c r="BP249" s="8">
        <f t="shared" si="79"/>
        <v>1</v>
      </c>
      <c r="BR249" s="19"/>
      <c r="BT249" s="19"/>
    </row>
    <row r="250" spans="2:72" ht="10.5">
      <c r="B250" s="1">
        <v>681</v>
      </c>
      <c r="C250" s="26" t="s">
        <v>290</v>
      </c>
      <c r="D250" s="1">
        <v>1</v>
      </c>
      <c r="BK250" s="6">
        <f t="shared" si="80"/>
        <v>1</v>
      </c>
      <c r="BL250" s="6">
        <f t="shared" si="81"/>
        <v>0</v>
      </c>
      <c r="BM250" s="6">
        <f t="shared" si="82"/>
        <v>0</v>
      </c>
      <c r="BN250" s="6">
        <f t="shared" si="83"/>
        <v>0</v>
      </c>
      <c r="BO250" s="6">
        <f t="shared" si="84"/>
        <v>0</v>
      </c>
      <c r="BP250" s="8">
        <f t="shared" si="79"/>
        <v>1</v>
      </c>
      <c r="BR250" s="19"/>
      <c r="BT250" s="19"/>
    </row>
    <row r="251" spans="2:72" ht="10.5">
      <c r="B251" s="1">
        <v>1803</v>
      </c>
      <c r="C251" s="26" t="s">
        <v>292</v>
      </c>
      <c r="D251" s="1">
        <v>1</v>
      </c>
      <c r="BK251" s="6">
        <f t="shared" si="80"/>
        <v>1</v>
      </c>
      <c r="BL251" s="6">
        <f t="shared" si="81"/>
        <v>0</v>
      </c>
      <c r="BM251" s="6">
        <f t="shared" si="82"/>
        <v>0</v>
      </c>
      <c r="BN251" s="6">
        <f t="shared" si="83"/>
        <v>0</v>
      </c>
      <c r="BO251" s="6">
        <f t="shared" si="84"/>
        <v>0</v>
      </c>
      <c r="BP251" s="8">
        <f t="shared" si="79"/>
        <v>1</v>
      </c>
      <c r="BR251" s="19"/>
      <c r="BT251" s="19"/>
    </row>
    <row r="252" spans="2:72" ht="10.5">
      <c r="B252" s="1">
        <v>1802</v>
      </c>
      <c r="C252" s="26" t="s">
        <v>293</v>
      </c>
      <c r="D252" s="1">
        <v>1</v>
      </c>
      <c r="BK252" s="6">
        <f t="shared" si="80"/>
        <v>1</v>
      </c>
      <c r="BL252" s="6">
        <f t="shared" si="81"/>
        <v>0</v>
      </c>
      <c r="BM252" s="6">
        <f t="shared" si="82"/>
        <v>0</v>
      </c>
      <c r="BN252" s="6">
        <f t="shared" si="83"/>
        <v>0</v>
      </c>
      <c r="BO252" s="6">
        <f t="shared" si="84"/>
        <v>0</v>
      </c>
      <c r="BP252" s="8">
        <f t="shared" si="79"/>
        <v>1</v>
      </c>
      <c r="BR252" s="19"/>
      <c r="BT252" s="19"/>
    </row>
    <row r="253" spans="2:72" ht="10.5">
      <c r="B253" s="1">
        <v>1120</v>
      </c>
      <c r="C253" s="26" t="s">
        <v>294</v>
      </c>
      <c r="D253" s="1">
        <v>1</v>
      </c>
      <c r="I253" s="1">
        <v>1</v>
      </c>
      <c r="J253" s="1">
        <v>1</v>
      </c>
      <c r="K253" s="1">
        <v>1</v>
      </c>
      <c r="L253" s="1">
        <v>1</v>
      </c>
      <c r="M253" s="1">
        <v>1</v>
      </c>
      <c r="O253" s="1">
        <v>1</v>
      </c>
      <c r="Q253" s="1">
        <v>1</v>
      </c>
      <c r="U253" s="1">
        <v>1</v>
      </c>
      <c r="V253" s="1">
        <v>1</v>
      </c>
      <c r="W253" s="1">
        <v>1</v>
      </c>
      <c r="AD253" s="1">
        <v>1</v>
      </c>
      <c r="AO253" s="1">
        <v>1</v>
      </c>
      <c r="AU253" s="1">
        <v>1</v>
      </c>
      <c r="AV253" s="1">
        <v>1</v>
      </c>
      <c r="AX253" s="1">
        <v>1</v>
      </c>
      <c r="AY253" s="1">
        <v>1</v>
      </c>
      <c r="AZ253" s="1">
        <v>1</v>
      </c>
      <c r="BA253" s="1">
        <v>1</v>
      </c>
      <c r="BB253" s="1">
        <v>1</v>
      </c>
      <c r="BE253" s="1">
        <v>1</v>
      </c>
      <c r="BK253" s="6">
        <f t="shared" si="80"/>
        <v>1</v>
      </c>
      <c r="BL253" s="6">
        <f t="shared" si="81"/>
        <v>6</v>
      </c>
      <c r="BM253" s="6">
        <f t="shared" si="82"/>
        <v>7</v>
      </c>
      <c r="BN253" s="6">
        <f t="shared" si="83"/>
        <v>7</v>
      </c>
      <c r="BO253" s="6">
        <f t="shared" si="84"/>
        <v>0</v>
      </c>
      <c r="BP253" s="8">
        <f t="shared" si="79"/>
        <v>21</v>
      </c>
      <c r="BR253" s="19"/>
      <c r="BT253" s="19"/>
    </row>
    <row r="254" spans="2:72" ht="10.5">
      <c r="B254" s="1">
        <v>1130</v>
      </c>
      <c r="C254" s="26" t="s">
        <v>295</v>
      </c>
      <c r="D254" s="1">
        <v>1</v>
      </c>
      <c r="BK254" s="6">
        <f t="shared" si="80"/>
        <v>1</v>
      </c>
      <c r="BL254" s="6">
        <f t="shared" si="81"/>
        <v>0</v>
      </c>
      <c r="BM254" s="6">
        <f t="shared" si="82"/>
        <v>0</v>
      </c>
      <c r="BN254" s="6">
        <f t="shared" si="83"/>
        <v>0</v>
      </c>
      <c r="BO254" s="6">
        <f t="shared" si="84"/>
        <v>0</v>
      </c>
      <c r="BP254" s="8">
        <f t="shared" si="79"/>
        <v>1</v>
      </c>
      <c r="BR254" s="19"/>
      <c r="BT254" s="19"/>
    </row>
    <row r="255" spans="2:72" ht="10.5">
      <c r="B255" s="1">
        <v>1810</v>
      </c>
      <c r="C255" s="26" t="s">
        <v>340</v>
      </c>
      <c r="D255" s="1">
        <v>1</v>
      </c>
      <c r="E255" s="1">
        <v>1</v>
      </c>
      <c r="F255" s="1">
        <v>1</v>
      </c>
      <c r="G255" s="1">
        <v>1</v>
      </c>
      <c r="K255" s="1">
        <v>1</v>
      </c>
      <c r="Q255" s="1">
        <v>1</v>
      </c>
      <c r="AV255" s="1">
        <v>1</v>
      </c>
      <c r="AY255" s="1">
        <v>1</v>
      </c>
      <c r="BF255" s="1">
        <v>1</v>
      </c>
      <c r="BK255" s="6">
        <f t="shared" si="80"/>
        <v>4</v>
      </c>
      <c r="BL255" s="6">
        <f t="shared" si="81"/>
        <v>1</v>
      </c>
      <c r="BM255" s="6">
        <f t="shared" si="82"/>
        <v>1</v>
      </c>
      <c r="BN255" s="6">
        <f t="shared" si="83"/>
        <v>2</v>
      </c>
      <c r="BO255" s="6">
        <f t="shared" si="84"/>
        <v>1</v>
      </c>
      <c r="BP255" s="8">
        <f t="shared" si="79"/>
        <v>9</v>
      </c>
      <c r="BR255" s="19"/>
      <c r="BT255" s="19"/>
    </row>
    <row r="256" spans="2:72" ht="10.5">
      <c r="B256" s="1">
        <v>1060</v>
      </c>
      <c r="C256" s="26" t="s">
        <v>296</v>
      </c>
      <c r="D256" s="1">
        <v>1</v>
      </c>
      <c r="Q256" s="1">
        <v>1</v>
      </c>
      <c r="AV256" s="1">
        <v>1</v>
      </c>
      <c r="AX256" s="1">
        <v>1</v>
      </c>
      <c r="BA256" s="1">
        <v>1</v>
      </c>
      <c r="BB256" s="1">
        <v>1</v>
      </c>
      <c r="BD256" s="1">
        <v>1</v>
      </c>
      <c r="BE256" s="1">
        <v>1</v>
      </c>
      <c r="BK256" s="6">
        <f t="shared" si="80"/>
        <v>1</v>
      </c>
      <c r="BL256" s="6">
        <f t="shared" si="81"/>
        <v>0</v>
      </c>
      <c r="BM256" s="6">
        <f t="shared" si="82"/>
        <v>1</v>
      </c>
      <c r="BN256" s="6">
        <f t="shared" si="83"/>
        <v>6</v>
      </c>
      <c r="BO256" s="6">
        <f t="shared" si="84"/>
        <v>0</v>
      </c>
      <c r="BP256" s="8">
        <f t="shared" si="79"/>
        <v>8</v>
      </c>
      <c r="BR256" s="19"/>
      <c r="BT256" s="19"/>
    </row>
    <row r="257" spans="2:72" ht="10.5">
      <c r="B257" s="1">
        <v>770</v>
      </c>
      <c r="C257" s="26" t="s">
        <v>297</v>
      </c>
      <c r="D257" s="1">
        <v>1</v>
      </c>
      <c r="BK257" s="6">
        <f t="shared" si="80"/>
        <v>1</v>
      </c>
      <c r="BL257" s="6">
        <f t="shared" si="81"/>
        <v>0</v>
      </c>
      <c r="BM257" s="6">
        <f t="shared" si="82"/>
        <v>0</v>
      </c>
      <c r="BN257" s="6">
        <f t="shared" si="83"/>
        <v>0</v>
      </c>
      <c r="BO257" s="6">
        <f t="shared" si="84"/>
        <v>0</v>
      </c>
      <c r="BP257" s="8">
        <f t="shared" si="79"/>
        <v>1</v>
      </c>
      <c r="BR257" s="19"/>
      <c r="BT257" s="19"/>
    </row>
    <row r="258" spans="2:72" ht="10.5">
      <c r="B258" s="1">
        <v>1999</v>
      </c>
      <c r="C258" s="26" t="s">
        <v>298</v>
      </c>
      <c r="D258" s="1">
        <v>1</v>
      </c>
      <c r="BK258" s="6">
        <f aca="true" t="shared" si="85" ref="BK258:BK279">SUM(D258:H258)</f>
        <v>1</v>
      </c>
      <c r="BL258" s="6">
        <f aca="true" t="shared" si="86" ref="BL258:BL279">SUM(I258:P258)</f>
        <v>0</v>
      </c>
      <c r="BM258" s="6">
        <f aca="true" t="shared" si="87" ref="BM258:BM279">SUM(Q258:AU258)</f>
        <v>0</v>
      </c>
      <c r="BN258" s="6">
        <f aca="true" t="shared" si="88" ref="BN258:BN279">SUM(AV258:BE258)</f>
        <v>0</v>
      </c>
      <c r="BO258" s="6">
        <f aca="true" t="shared" si="89" ref="BO258:BO279">SUM(BF258:BJ258)</f>
        <v>0</v>
      </c>
      <c r="BP258" s="8">
        <f t="shared" si="79"/>
        <v>1</v>
      </c>
      <c r="BR258" s="19"/>
      <c r="BT258" s="19"/>
    </row>
    <row r="259" spans="2:72" ht="10.5">
      <c r="B259" s="1">
        <v>1090</v>
      </c>
      <c r="C259" s="26" t="s">
        <v>299</v>
      </c>
      <c r="D259" s="1">
        <v>1</v>
      </c>
      <c r="Q259" s="1">
        <v>1</v>
      </c>
      <c r="BK259" s="6">
        <f t="shared" si="85"/>
        <v>1</v>
      </c>
      <c r="BL259" s="6">
        <f t="shared" si="86"/>
        <v>0</v>
      </c>
      <c r="BM259" s="6">
        <f t="shared" si="87"/>
        <v>1</v>
      </c>
      <c r="BN259" s="6">
        <f t="shared" si="88"/>
        <v>0</v>
      </c>
      <c r="BO259" s="6">
        <f t="shared" si="89"/>
        <v>0</v>
      </c>
      <c r="BP259" s="8">
        <f t="shared" si="79"/>
        <v>2</v>
      </c>
      <c r="BR259" s="19"/>
      <c r="BT259" s="19"/>
    </row>
    <row r="260" spans="2:72" ht="10.5">
      <c r="B260" s="1">
        <v>780</v>
      </c>
      <c r="C260" s="26" t="s">
        <v>300</v>
      </c>
      <c r="D260" s="1">
        <v>1</v>
      </c>
      <c r="BK260" s="6">
        <f t="shared" si="85"/>
        <v>1</v>
      </c>
      <c r="BL260" s="6">
        <f t="shared" si="86"/>
        <v>0</v>
      </c>
      <c r="BM260" s="6">
        <f t="shared" si="87"/>
        <v>0</v>
      </c>
      <c r="BN260" s="6">
        <f t="shared" si="88"/>
        <v>0</v>
      </c>
      <c r="BO260" s="6">
        <f t="shared" si="89"/>
        <v>0</v>
      </c>
      <c r="BP260" s="8">
        <f t="shared" si="79"/>
        <v>1</v>
      </c>
      <c r="BR260" s="19"/>
      <c r="BT260" s="19"/>
    </row>
    <row r="261" spans="2:72" ht="10.5">
      <c r="B261" s="1">
        <v>456</v>
      </c>
      <c r="C261" s="26" t="s">
        <v>301</v>
      </c>
      <c r="Q261" s="1">
        <v>1</v>
      </c>
      <c r="BK261" s="6">
        <f t="shared" si="85"/>
        <v>0</v>
      </c>
      <c r="BL261" s="6">
        <f t="shared" si="86"/>
        <v>0</v>
      </c>
      <c r="BM261" s="6">
        <f t="shared" si="87"/>
        <v>1</v>
      </c>
      <c r="BN261" s="6">
        <f t="shared" si="88"/>
        <v>0</v>
      </c>
      <c r="BO261" s="6">
        <f t="shared" si="89"/>
        <v>0</v>
      </c>
      <c r="BP261" s="8">
        <f t="shared" si="79"/>
        <v>1</v>
      </c>
      <c r="BR261" s="19"/>
      <c r="BT261" s="19"/>
    </row>
    <row r="262" spans="2:72" ht="10.5">
      <c r="B262" s="1">
        <v>510</v>
      </c>
      <c r="C262" s="26" t="s">
        <v>302</v>
      </c>
      <c r="D262" s="1">
        <v>1</v>
      </c>
      <c r="J262" s="1">
        <v>1</v>
      </c>
      <c r="K262" s="1">
        <v>1</v>
      </c>
      <c r="L262" s="1">
        <v>1</v>
      </c>
      <c r="M262" s="1">
        <v>1</v>
      </c>
      <c r="O262" s="1">
        <v>1</v>
      </c>
      <c r="Q262" s="1">
        <v>1</v>
      </c>
      <c r="U262" s="1">
        <v>1</v>
      </c>
      <c r="AV262" s="1">
        <v>1</v>
      </c>
      <c r="BF262" s="1">
        <v>1</v>
      </c>
      <c r="BK262" s="6">
        <f t="shared" si="85"/>
        <v>1</v>
      </c>
      <c r="BL262" s="6">
        <f t="shared" si="86"/>
        <v>5</v>
      </c>
      <c r="BM262" s="6">
        <f t="shared" si="87"/>
        <v>2</v>
      </c>
      <c r="BN262" s="6">
        <f t="shared" si="88"/>
        <v>1</v>
      </c>
      <c r="BO262" s="6">
        <f t="shared" si="89"/>
        <v>1</v>
      </c>
      <c r="BP262" s="8">
        <f t="shared" si="79"/>
        <v>10</v>
      </c>
      <c r="BR262" s="19"/>
      <c r="BT262" s="19"/>
    </row>
    <row r="263" spans="2:72" ht="10.5">
      <c r="B263" s="1">
        <v>1420</v>
      </c>
      <c r="C263" s="26" t="s">
        <v>303</v>
      </c>
      <c r="D263" s="1">
        <v>1</v>
      </c>
      <c r="BK263" s="6">
        <f t="shared" si="85"/>
        <v>1</v>
      </c>
      <c r="BL263" s="6">
        <f t="shared" si="86"/>
        <v>0</v>
      </c>
      <c r="BM263" s="6">
        <f t="shared" si="87"/>
        <v>0</v>
      </c>
      <c r="BN263" s="6">
        <f t="shared" si="88"/>
        <v>0</v>
      </c>
      <c r="BO263" s="6">
        <f t="shared" si="89"/>
        <v>0</v>
      </c>
      <c r="BP263" s="8">
        <f t="shared" si="79"/>
        <v>1</v>
      </c>
      <c r="BR263" s="19"/>
      <c r="BT263" s="19"/>
    </row>
    <row r="264" spans="2:72" ht="10.5">
      <c r="B264" s="1">
        <v>1550</v>
      </c>
      <c r="C264" s="26" t="s">
        <v>304</v>
      </c>
      <c r="D264" s="1">
        <v>1</v>
      </c>
      <c r="BK264" s="6">
        <f t="shared" si="85"/>
        <v>1</v>
      </c>
      <c r="BL264" s="6">
        <f t="shared" si="86"/>
        <v>0</v>
      </c>
      <c r="BM264" s="6">
        <f t="shared" si="87"/>
        <v>0</v>
      </c>
      <c r="BN264" s="6">
        <f t="shared" si="88"/>
        <v>0</v>
      </c>
      <c r="BO264" s="6">
        <f t="shared" si="89"/>
        <v>0</v>
      </c>
      <c r="BP264" s="8">
        <f t="shared" si="79"/>
        <v>1</v>
      </c>
      <c r="BR264" s="19"/>
      <c r="BT264" s="19"/>
    </row>
    <row r="265" spans="2:72" ht="10.5">
      <c r="B265" s="1">
        <v>790</v>
      </c>
      <c r="C265" s="26" t="s">
        <v>305</v>
      </c>
      <c r="D265" s="1">
        <v>1</v>
      </c>
      <c r="Q265" s="1">
        <v>1</v>
      </c>
      <c r="AD265" s="1">
        <v>1</v>
      </c>
      <c r="BK265" s="6">
        <f t="shared" si="85"/>
        <v>1</v>
      </c>
      <c r="BL265" s="6">
        <f t="shared" si="86"/>
        <v>0</v>
      </c>
      <c r="BM265" s="6">
        <f t="shared" si="87"/>
        <v>2</v>
      </c>
      <c r="BN265" s="6">
        <f t="shared" si="88"/>
        <v>0</v>
      </c>
      <c r="BO265" s="6">
        <f t="shared" si="89"/>
        <v>0</v>
      </c>
      <c r="BP265" s="8">
        <f t="shared" si="79"/>
        <v>3</v>
      </c>
      <c r="BR265" s="19"/>
      <c r="BT265" s="19"/>
    </row>
    <row r="266" spans="2:72" ht="10.5">
      <c r="B266" s="1">
        <v>290</v>
      </c>
      <c r="C266" s="26" t="s">
        <v>308</v>
      </c>
      <c r="D266" s="1">
        <v>1</v>
      </c>
      <c r="Q266" s="1">
        <v>1</v>
      </c>
      <c r="AV266" s="1">
        <v>1</v>
      </c>
      <c r="BF266" s="1">
        <v>1</v>
      </c>
      <c r="BK266" s="6">
        <f t="shared" si="85"/>
        <v>1</v>
      </c>
      <c r="BL266" s="6">
        <f t="shared" si="86"/>
        <v>0</v>
      </c>
      <c r="BM266" s="6">
        <f t="shared" si="87"/>
        <v>1</v>
      </c>
      <c r="BN266" s="6">
        <f t="shared" si="88"/>
        <v>1</v>
      </c>
      <c r="BO266" s="6">
        <f t="shared" si="89"/>
        <v>1</v>
      </c>
      <c r="BP266" s="8">
        <f t="shared" si="79"/>
        <v>4</v>
      </c>
      <c r="BR266" s="19"/>
      <c r="BT266" s="19"/>
    </row>
    <row r="267" spans="2:72" ht="10.5">
      <c r="B267" s="1">
        <v>560</v>
      </c>
      <c r="C267" s="26" t="s">
        <v>343</v>
      </c>
      <c r="D267" s="1">
        <v>1</v>
      </c>
      <c r="Q267" s="1">
        <v>1</v>
      </c>
      <c r="AO267" s="1">
        <v>1</v>
      </c>
      <c r="AU267" s="1">
        <v>1</v>
      </c>
      <c r="AV267" s="1">
        <v>1</v>
      </c>
      <c r="AX267" s="1">
        <v>1</v>
      </c>
      <c r="AY267" s="1">
        <v>1</v>
      </c>
      <c r="BA267" s="1">
        <v>1</v>
      </c>
      <c r="BB267" s="1">
        <v>1</v>
      </c>
      <c r="BD267" s="1">
        <v>1</v>
      </c>
      <c r="BE267" s="1">
        <v>1</v>
      </c>
      <c r="BK267" s="6">
        <f t="shared" si="85"/>
        <v>1</v>
      </c>
      <c r="BL267" s="6">
        <f t="shared" si="86"/>
        <v>0</v>
      </c>
      <c r="BM267" s="6">
        <f t="shared" si="87"/>
        <v>3</v>
      </c>
      <c r="BN267" s="6">
        <f t="shared" si="88"/>
        <v>7</v>
      </c>
      <c r="BO267" s="6">
        <f t="shared" si="89"/>
        <v>0</v>
      </c>
      <c r="BP267" s="8">
        <f t="shared" si="79"/>
        <v>11</v>
      </c>
      <c r="BR267" s="19"/>
      <c r="BT267" s="19"/>
    </row>
    <row r="268" spans="2:72" ht="10.5">
      <c r="B268" s="1">
        <v>1850</v>
      </c>
      <c r="C268" s="26" t="s">
        <v>306</v>
      </c>
      <c r="D268" s="1">
        <v>1</v>
      </c>
      <c r="K268" s="1">
        <v>1</v>
      </c>
      <c r="AY268" s="1">
        <v>1</v>
      </c>
      <c r="BF268" s="1">
        <v>1</v>
      </c>
      <c r="BJ268" s="1">
        <v>1</v>
      </c>
      <c r="BK268" s="6">
        <f t="shared" si="85"/>
        <v>1</v>
      </c>
      <c r="BL268" s="6">
        <f t="shared" si="86"/>
        <v>1</v>
      </c>
      <c r="BM268" s="6">
        <f t="shared" si="87"/>
        <v>0</v>
      </c>
      <c r="BN268" s="6">
        <f t="shared" si="88"/>
        <v>1</v>
      </c>
      <c r="BO268" s="6">
        <f t="shared" si="89"/>
        <v>2</v>
      </c>
      <c r="BP268" s="8">
        <f t="shared" si="79"/>
        <v>5</v>
      </c>
      <c r="BR268" s="19"/>
      <c r="BT268" s="19"/>
    </row>
    <row r="269" spans="2:72" ht="10.5">
      <c r="B269" s="1">
        <v>1430</v>
      </c>
      <c r="C269" s="26" t="s">
        <v>307</v>
      </c>
      <c r="D269" s="1">
        <v>1</v>
      </c>
      <c r="Q269" s="1">
        <v>1</v>
      </c>
      <c r="AV269" s="1">
        <v>1</v>
      </c>
      <c r="BA269" s="1">
        <v>1</v>
      </c>
      <c r="BK269" s="6">
        <f t="shared" si="85"/>
        <v>1</v>
      </c>
      <c r="BL269" s="6">
        <f t="shared" si="86"/>
        <v>0</v>
      </c>
      <c r="BM269" s="6">
        <f t="shared" si="87"/>
        <v>1</v>
      </c>
      <c r="BN269" s="6">
        <f t="shared" si="88"/>
        <v>2</v>
      </c>
      <c r="BO269" s="6">
        <f t="shared" si="89"/>
        <v>0</v>
      </c>
      <c r="BP269" s="8">
        <f t="shared" si="79"/>
        <v>4</v>
      </c>
      <c r="BR269" s="19"/>
      <c r="BT269" s="19"/>
    </row>
    <row r="270" spans="2:72" ht="10.5">
      <c r="B270" s="1">
        <v>800</v>
      </c>
      <c r="C270" s="26" t="s">
        <v>313</v>
      </c>
      <c r="D270" s="1">
        <v>1</v>
      </c>
      <c r="E270" s="1">
        <v>1</v>
      </c>
      <c r="Q270" s="1">
        <v>1</v>
      </c>
      <c r="V270" s="1">
        <v>1</v>
      </c>
      <c r="W270" s="1">
        <v>1</v>
      </c>
      <c r="AD270" s="1">
        <v>1</v>
      </c>
      <c r="AO270" s="1">
        <v>1</v>
      </c>
      <c r="AU270" s="1">
        <v>1</v>
      </c>
      <c r="AV270" s="1">
        <v>1</v>
      </c>
      <c r="BA270" s="1">
        <v>1</v>
      </c>
      <c r="BB270" s="1">
        <v>1</v>
      </c>
      <c r="BF270" s="1">
        <v>1</v>
      </c>
      <c r="BK270" s="6">
        <f t="shared" si="85"/>
        <v>2</v>
      </c>
      <c r="BL270" s="6">
        <f t="shared" si="86"/>
        <v>0</v>
      </c>
      <c r="BM270" s="6">
        <f t="shared" si="87"/>
        <v>6</v>
      </c>
      <c r="BN270" s="6">
        <f t="shared" si="88"/>
        <v>3</v>
      </c>
      <c r="BO270" s="6">
        <f t="shared" si="89"/>
        <v>1</v>
      </c>
      <c r="BP270" s="8">
        <f t="shared" si="79"/>
        <v>12</v>
      </c>
      <c r="BR270" s="19"/>
      <c r="BT270" s="19"/>
    </row>
    <row r="271" spans="2:72" ht="10.5">
      <c r="B271" s="1">
        <v>810</v>
      </c>
      <c r="C271" s="26" t="s">
        <v>314</v>
      </c>
      <c r="D271" s="1">
        <v>1</v>
      </c>
      <c r="BK271" s="6">
        <f t="shared" si="85"/>
        <v>1</v>
      </c>
      <c r="BL271" s="6">
        <f t="shared" si="86"/>
        <v>0</v>
      </c>
      <c r="BM271" s="6">
        <f t="shared" si="87"/>
        <v>0</v>
      </c>
      <c r="BN271" s="6">
        <f t="shared" si="88"/>
        <v>0</v>
      </c>
      <c r="BO271" s="6">
        <f t="shared" si="89"/>
        <v>0</v>
      </c>
      <c r="BP271" s="8">
        <f t="shared" si="79"/>
        <v>1</v>
      </c>
      <c r="BR271" s="19"/>
      <c r="BT271" s="19"/>
    </row>
    <row r="272" spans="2:72" ht="10.5">
      <c r="B272" s="1">
        <v>240</v>
      </c>
      <c r="C272" s="26" t="s">
        <v>309</v>
      </c>
      <c r="D272" s="1">
        <v>1</v>
      </c>
      <c r="BK272" s="6">
        <f t="shared" si="85"/>
        <v>1</v>
      </c>
      <c r="BL272" s="6">
        <f t="shared" si="86"/>
        <v>0</v>
      </c>
      <c r="BM272" s="6">
        <f t="shared" si="87"/>
        <v>0</v>
      </c>
      <c r="BN272" s="6">
        <f t="shared" si="88"/>
        <v>0</v>
      </c>
      <c r="BO272" s="6">
        <f t="shared" si="89"/>
        <v>0</v>
      </c>
      <c r="BP272" s="8">
        <f t="shared" si="79"/>
        <v>1</v>
      </c>
      <c r="BR272" s="19"/>
      <c r="BT272" s="19"/>
    </row>
    <row r="273" spans="2:72" ht="10.5">
      <c r="B273" s="1">
        <v>750</v>
      </c>
      <c r="C273" s="26" t="s">
        <v>310</v>
      </c>
      <c r="D273" s="1">
        <v>1</v>
      </c>
      <c r="BG273" s="1">
        <v>1</v>
      </c>
      <c r="BK273" s="6">
        <f t="shared" si="85"/>
        <v>1</v>
      </c>
      <c r="BL273" s="6">
        <f t="shared" si="86"/>
        <v>0</v>
      </c>
      <c r="BM273" s="6">
        <f t="shared" si="87"/>
        <v>0</v>
      </c>
      <c r="BN273" s="6">
        <f t="shared" si="88"/>
        <v>0</v>
      </c>
      <c r="BO273" s="6">
        <f t="shared" si="89"/>
        <v>1</v>
      </c>
      <c r="BP273" s="8">
        <f t="shared" si="79"/>
        <v>2</v>
      </c>
      <c r="BR273" s="19"/>
      <c r="BT273" s="19"/>
    </row>
    <row r="274" spans="2:72" ht="10.5">
      <c r="B274" s="1">
        <v>302</v>
      </c>
      <c r="C274" s="26" t="s">
        <v>311</v>
      </c>
      <c r="D274" s="1">
        <v>1</v>
      </c>
      <c r="K274" s="1">
        <v>1</v>
      </c>
      <c r="O274" s="1">
        <v>1</v>
      </c>
      <c r="BK274" s="6">
        <f t="shared" si="85"/>
        <v>1</v>
      </c>
      <c r="BL274" s="6">
        <f t="shared" si="86"/>
        <v>2</v>
      </c>
      <c r="BM274" s="6">
        <f t="shared" si="87"/>
        <v>0</v>
      </c>
      <c r="BN274" s="6">
        <f t="shared" si="88"/>
        <v>0</v>
      </c>
      <c r="BO274" s="6">
        <f t="shared" si="89"/>
        <v>0</v>
      </c>
      <c r="BP274" s="8">
        <f t="shared" si="79"/>
        <v>3</v>
      </c>
      <c r="BR274" s="19"/>
      <c r="BT274" s="19"/>
    </row>
    <row r="275" spans="2:72" ht="10.5">
      <c r="B275" s="1">
        <v>1840</v>
      </c>
      <c r="C275" s="26" t="s">
        <v>312</v>
      </c>
      <c r="D275" s="1">
        <v>1</v>
      </c>
      <c r="BK275" s="6">
        <f t="shared" si="85"/>
        <v>1</v>
      </c>
      <c r="BL275" s="6">
        <f t="shared" si="86"/>
        <v>0</v>
      </c>
      <c r="BM275" s="6">
        <f t="shared" si="87"/>
        <v>0</v>
      </c>
      <c r="BN275" s="6">
        <f t="shared" si="88"/>
        <v>0</v>
      </c>
      <c r="BO275" s="6">
        <f t="shared" si="89"/>
        <v>0</v>
      </c>
      <c r="BP275" s="8">
        <f t="shared" si="79"/>
        <v>1</v>
      </c>
      <c r="BR275" s="19"/>
      <c r="BT275" s="19"/>
    </row>
    <row r="276" spans="2:72" ht="10.5">
      <c r="B276" s="1">
        <v>1520</v>
      </c>
      <c r="C276" s="26" t="s">
        <v>344</v>
      </c>
      <c r="D276" s="1">
        <v>1</v>
      </c>
      <c r="Q276" s="1">
        <v>1</v>
      </c>
      <c r="AV276" s="1">
        <v>1</v>
      </c>
      <c r="BK276" s="6">
        <f t="shared" si="85"/>
        <v>1</v>
      </c>
      <c r="BL276" s="6">
        <f t="shared" si="86"/>
        <v>0</v>
      </c>
      <c r="BM276" s="6">
        <f t="shared" si="87"/>
        <v>1</v>
      </c>
      <c r="BN276" s="6">
        <f t="shared" si="88"/>
        <v>1</v>
      </c>
      <c r="BO276" s="6">
        <f t="shared" si="89"/>
        <v>0</v>
      </c>
      <c r="BP276" s="8">
        <f t="shared" si="79"/>
        <v>3</v>
      </c>
      <c r="BR276" s="19"/>
      <c r="BT276" s="19"/>
    </row>
    <row r="277" spans="2:72" ht="10.5">
      <c r="B277" s="1">
        <v>1530</v>
      </c>
      <c r="C277" s="26" t="s">
        <v>317</v>
      </c>
      <c r="D277" s="1">
        <v>1</v>
      </c>
      <c r="BK277" s="6">
        <f t="shared" si="85"/>
        <v>1</v>
      </c>
      <c r="BL277" s="6">
        <f t="shared" si="86"/>
        <v>0</v>
      </c>
      <c r="BM277" s="6">
        <f t="shared" si="87"/>
        <v>0</v>
      </c>
      <c r="BN277" s="6">
        <f t="shared" si="88"/>
        <v>0</v>
      </c>
      <c r="BO277" s="6">
        <f t="shared" si="89"/>
        <v>0</v>
      </c>
      <c r="BP277" s="8">
        <f t="shared" si="79"/>
        <v>1</v>
      </c>
      <c r="BR277" s="19"/>
      <c r="BT277" s="19"/>
    </row>
    <row r="278" spans="2:72" ht="10.5">
      <c r="B278" s="1">
        <v>815</v>
      </c>
      <c r="C278" s="26" t="s">
        <v>315</v>
      </c>
      <c r="D278" s="1">
        <v>1</v>
      </c>
      <c r="BK278" s="6">
        <f t="shared" si="85"/>
        <v>1</v>
      </c>
      <c r="BL278" s="6">
        <f t="shared" si="86"/>
        <v>0</v>
      </c>
      <c r="BM278" s="6">
        <f t="shared" si="87"/>
        <v>0</v>
      </c>
      <c r="BN278" s="6">
        <f t="shared" si="88"/>
        <v>0</v>
      </c>
      <c r="BO278" s="6">
        <f t="shared" si="89"/>
        <v>0</v>
      </c>
      <c r="BP278" s="8">
        <f t="shared" si="79"/>
        <v>1</v>
      </c>
      <c r="BR278" s="19"/>
      <c r="BT278" s="19"/>
    </row>
    <row r="279" spans="2:72" ht="10.5">
      <c r="B279" s="1">
        <v>305</v>
      </c>
      <c r="C279" s="26" t="s">
        <v>316</v>
      </c>
      <c r="Q279" s="1">
        <v>1</v>
      </c>
      <c r="AV279" s="1">
        <v>1</v>
      </c>
      <c r="BK279" s="6">
        <f t="shared" si="85"/>
        <v>0</v>
      </c>
      <c r="BL279" s="6">
        <f t="shared" si="86"/>
        <v>0</v>
      </c>
      <c r="BM279" s="6">
        <f t="shared" si="87"/>
        <v>1</v>
      </c>
      <c r="BN279" s="6">
        <f t="shared" si="88"/>
        <v>1</v>
      </c>
      <c r="BO279" s="6">
        <f t="shared" si="89"/>
        <v>0</v>
      </c>
      <c r="BP279" s="8">
        <f t="shared" si="79"/>
        <v>2</v>
      </c>
      <c r="BR279" s="19"/>
      <c r="BT279" s="19"/>
    </row>
    <row r="280" spans="1:67" s="11" customFormat="1" ht="10.5">
      <c r="A280" s="10"/>
      <c r="C280" s="11" t="s">
        <v>72</v>
      </c>
      <c r="D280" s="11">
        <f aca="true" t="shared" si="90" ref="D280:AI280">SUM(D4:D47)</f>
        <v>44</v>
      </c>
      <c r="E280" s="11">
        <f t="shared" si="90"/>
        <v>21</v>
      </c>
      <c r="F280" s="11">
        <f t="shared" si="90"/>
        <v>20</v>
      </c>
      <c r="G280" s="11">
        <f t="shared" si="90"/>
        <v>12</v>
      </c>
      <c r="H280" s="11">
        <f t="shared" si="90"/>
        <v>0</v>
      </c>
      <c r="I280" s="11">
        <f t="shared" si="90"/>
        <v>19</v>
      </c>
      <c r="J280" s="11">
        <f t="shared" si="90"/>
        <v>19</v>
      </c>
      <c r="K280" s="11">
        <f t="shared" si="90"/>
        <v>26</v>
      </c>
      <c r="L280" s="11">
        <f t="shared" si="90"/>
        <v>15</v>
      </c>
      <c r="M280" s="11">
        <f t="shared" si="90"/>
        <v>16</v>
      </c>
      <c r="N280" s="11">
        <f t="shared" si="90"/>
        <v>7</v>
      </c>
      <c r="O280" s="11">
        <f t="shared" si="90"/>
        <v>16</v>
      </c>
      <c r="P280" s="11">
        <f t="shared" si="90"/>
        <v>13</v>
      </c>
      <c r="Q280" s="11">
        <f t="shared" si="90"/>
        <v>32</v>
      </c>
      <c r="R280" s="11">
        <f t="shared" si="90"/>
        <v>19</v>
      </c>
      <c r="S280" s="11">
        <f t="shared" si="90"/>
        <v>16</v>
      </c>
      <c r="T280" s="11">
        <f t="shared" si="90"/>
        <v>7</v>
      </c>
      <c r="U280" s="11">
        <f t="shared" si="90"/>
        <v>21</v>
      </c>
      <c r="V280" s="11">
        <f t="shared" si="90"/>
        <v>25</v>
      </c>
      <c r="W280" s="11">
        <f t="shared" si="90"/>
        <v>23</v>
      </c>
      <c r="X280" s="11">
        <f t="shared" si="90"/>
        <v>7</v>
      </c>
      <c r="Y280" s="11">
        <f t="shared" si="90"/>
        <v>7</v>
      </c>
      <c r="Z280" s="11">
        <f t="shared" si="90"/>
        <v>7</v>
      </c>
      <c r="AA280" s="11">
        <f t="shared" si="90"/>
        <v>0</v>
      </c>
      <c r="AB280" s="11">
        <f t="shared" si="90"/>
        <v>0</v>
      </c>
      <c r="AC280" s="11">
        <f t="shared" si="90"/>
        <v>0</v>
      </c>
      <c r="AD280" s="11">
        <f t="shared" si="90"/>
        <v>17</v>
      </c>
      <c r="AE280" s="11">
        <f t="shared" si="90"/>
        <v>0</v>
      </c>
      <c r="AF280" s="11">
        <f t="shared" si="90"/>
        <v>19</v>
      </c>
      <c r="AG280" s="11">
        <f t="shared" si="90"/>
        <v>10</v>
      </c>
      <c r="AH280" s="11">
        <f t="shared" si="90"/>
        <v>0</v>
      </c>
      <c r="AI280" s="11">
        <f t="shared" si="90"/>
        <v>20</v>
      </c>
      <c r="AJ280" s="11">
        <f aca="true" t="shared" si="91" ref="AJ280:BJ280">SUM(AJ4:AJ47)</f>
        <v>7</v>
      </c>
      <c r="AK280" s="11">
        <f t="shared" si="91"/>
        <v>16</v>
      </c>
      <c r="AL280" s="11">
        <f t="shared" si="91"/>
        <v>16</v>
      </c>
      <c r="AM280" s="11">
        <f t="shared" si="91"/>
        <v>15</v>
      </c>
      <c r="AN280" s="11">
        <f t="shared" si="91"/>
        <v>1</v>
      </c>
      <c r="AO280" s="11">
        <f t="shared" si="91"/>
        <v>18</v>
      </c>
      <c r="AP280" s="11">
        <f t="shared" si="91"/>
        <v>16</v>
      </c>
      <c r="AQ280" s="11">
        <f t="shared" si="91"/>
        <v>17</v>
      </c>
      <c r="AR280" s="11">
        <f t="shared" si="91"/>
        <v>6</v>
      </c>
      <c r="AS280" s="11">
        <f t="shared" si="91"/>
        <v>14</v>
      </c>
      <c r="AT280" s="11">
        <f t="shared" si="91"/>
        <v>15</v>
      </c>
      <c r="AU280" s="11">
        <f t="shared" si="91"/>
        <v>15</v>
      </c>
      <c r="AV280" s="11">
        <f t="shared" si="91"/>
        <v>30</v>
      </c>
      <c r="AW280" s="11">
        <f t="shared" si="91"/>
        <v>8</v>
      </c>
      <c r="AX280" s="11">
        <f t="shared" si="91"/>
        <v>26</v>
      </c>
      <c r="AY280" s="11">
        <f t="shared" si="91"/>
        <v>17</v>
      </c>
      <c r="AZ280" s="11">
        <f t="shared" si="91"/>
        <v>19</v>
      </c>
      <c r="BA280" s="11">
        <f t="shared" si="91"/>
        <v>21</v>
      </c>
      <c r="BB280" s="11">
        <f t="shared" si="91"/>
        <v>23</v>
      </c>
      <c r="BC280" s="11">
        <f t="shared" si="91"/>
        <v>14</v>
      </c>
      <c r="BD280" s="11">
        <f t="shared" si="91"/>
        <v>14</v>
      </c>
      <c r="BE280" s="11">
        <f t="shared" si="91"/>
        <v>20</v>
      </c>
      <c r="BF280" s="11">
        <f t="shared" si="91"/>
        <v>26</v>
      </c>
      <c r="BG280" s="11">
        <f t="shared" si="91"/>
        <v>0</v>
      </c>
      <c r="BH280" s="11">
        <f t="shared" si="91"/>
        <v>0</v>
      </c>
      <c r="BI280" s="11">
        <f t="shared" si="91"/>
        <v>0</v>
      </c>
      <c r="BJ280" s="11">
        <f t="shared" si="91"/>
        <v>9</v>
      </c>
      <c r="BK280" s="11">
        <f>COUNTIF(BK4:BK47,"&gt;0")</f>
        <v>42</v>
      </c>
      <c r="BL280" s="11">
        <f>COUNTIF(BL4:BL47,"&gt;0")</f>
        <v>34</v>
      </c>
      <c r="BM280" s="11">
        <f>COUNTIF(BM4:BM47,"&gt;0")</f>
        <v>37</v>
      </c>
      <c r="BN280" s="11">
        <f>COUNTIF(BN4:BN47,"&gt;0")</f>
        <v>35</v>
      </c>
      <c r="BO280" s="11">
        <f>COUNTIF(BO4:BO47,"&gt;0")</f>
        <v>27</v>
      </c>
    </row>
    <row r="281" spans="1:67" s="11" customFormat="1" ht="10.5">
      <c r="A281" s="10"/>
      <c r="C281" s="11" t="s">
        <v>73</v>
      </c>
      <c r="D281" s="11">
        <f aca="true" t="shared" si="92" ref="D281:AI281">SUM(D4:D279)</f>
        <v>266</v>
      </c>
      <c r="E281" s="11">
        <f t="shared" si="92"/>
        <v>29</v>
      </c>
      <c r="F281" s="11">
        <f t="shared" si="92"/>
        <v>24</v>
      </c>
      <c r="G281" s="11">
        <f t="shared" si="92"/>
        <v>15</v>
      </c>
      <c r="H281" s="11">
        <f t="shared" si="92"/>
        <v>0</v>
      </c>
      <c r="I281" s="11">
        <f t="shared" si="92"/>
        <v>27</v>
      </c>
      <c r="J281" s="11">
        <f t="shared" si="92"/>
        <v>30</v>
      </c>
      <c r="K281" s="11">
        <f t="shared" si="92"/>
        <v>44</v>
      </c>
      <c r="L281" s="11">
        <f t="shared" si="92"/>
        <v>21</v>
      </c>
      <c r="M281" s="11">
        <f t="shared" si="92"/>
        <v>23</v>
      </c>
      <c r="N281" s="11">
        <f t="shared" si="92"/>
        <v>8</v>
      </c>
      <c r="O281" s="11">
        <f t="shared" si="92"/>
        <v>29</v>
      </c>
      <c r="P281" s="11">
        <f t="shared" si="92"/>
        <v>17</v>
      </c>
      <c r="Q281" s="11">
        <f t="shared" si="92"/>
        <v>95</v>
      </c>
      <c r="R281" s="11">
        <f t="shared" si="92"/>
        <v>26</v>
      </c>
      <c r="S281" s="11">
        <f t="shared" si="92"/>
        <v>22</v>
      </c>
      <c r="T281" s="11">
        <f t="shared" si="92"/>
        <v>7</v>
      </c>
      <c r="U281" s="11">
        <f t="shared" si="92"/>
        <v>31</v>
      </c>
      <c r="V281" s="11">
        <f t="shared" si="92"/>
        <v>38</v>
      </c>
      <c r="W281" s="11">
        <f t="shared" si="92"/>
        <v>36</v>
      </c>
      <c r="X281" s="11">
        <f t="shared" si="92"/>
        <v>8</v>
      </c>
      <c r="Y281" s="11">
        <f t="shared" si="92"/>
        <v>11</v>
      </c>
      <c r="Z281" s="11">
        <f t="shared" si="92"/>
        <v>8</v>
      </c>
      <c r="AA281" s="11">
        <f t="shared" si="92"/>
        <v>0</v>
      </c>
      <c r="AB281" s="11">
        <f t="shared" si="92"/>
        <v>0</v>
      </c>
      <c r="AC281" s="11">
        <f t="shared" si="92"/>
        <v>0</v>
      </c>
      <c r="AD281" s="11">
        <f t="shared" si="92"/>
        <v>33</v>
      </c>
      <c r="AE281" s="11">
        <f t="shared" si="92"/>
        <v>0</v>
      </c>
      <c r="AF281" s="11">
        <f t="shared" si="92"/>
        <v>24</v>
      </c>
      <c r="AG281" s="11">
        <f t="shared" si="92"/>
        <v>11</v>
      </c>
      <c r="AH281" s="11">
        <f t="shared" si="92"/>
        <v>0</v>
      </c>
      <c r="AI281" s="11">
        <f t="shared" si="92"/>
        <v>25</v>
      </c>
      <c r="AJ281" s="11">
        <f aca="true" t="shared" si="93" ref="AJ281:BJ281">SUM(AJ4:AJ279)</f>
        <v>7</v>
      </c>
      <c r="AK281" s="11">
        <f t="shared" si="93"/>
        <v>22</v>
      </c>
      <c r="AL281" s="11">
        <f t="shared" si="93"/>
        <v>23</v>
      </c>
      <c r="AM281" s="11">
        <f t="shared" si="93"/>
        <v>18</v>
      </c>
      <c r="AN281" s="11">
        <f t="shared" si="93"/>
        <v>1</v>
      </c>
      <c r="AO281" s="11">
        <f t="shared" si="93"/>
        <v>27</v>
      </c>
      <c r="AP281" s="11">
        <f t="shared" si="93"/>
        <v>22</v>
      </c>
      <c r="AQ281" s="11">
        <f t="shared" si="93"/>
        <v>22</v>
      </c>
      <c r="AR281" s="11">
        <f t="shared" si="93"/>
        <v>7</v>
      </c>
      <c r="AS281" s="11">
        <f t="shared" si="93"/>
        <v>20</v>
      </c>
      <c r="AT281" s="11">
        <f t="shared" si="93"/>
        <v>19</v>
      </c>
      <c r="AU281" s="11">
        <f t="shared" si="93"/>
        <v>25</v>
      </c>
      <c r="AV281" s="11">
        <f t="shared" si="93"/>
        <v>75</v>
      </c>
      <c r="AW281" s="11">
        <f t="shared" si="93"/>
        <v>8</v>
      </c>
      <c r="AX281" s="11">
        <f t="shared" si="93"/>
        <v>40</v>
      </c>
      <c r="AY281" s="11">
        <f t="shared" si="93"/>
        <v>29</v>
      </c>
      <c r="AZ281" s="11">
        <f t="shared" si="93"/>
        <v>26</v>
      </c>
      <c r="BA281" s="11">
        <f t="shared" si="93"/>
        <v>40</v>
      </c>
      <c r="BB281" s="11">
        <f t="shared" si="93"/>
        <v>37</v>
      </c>
      <c r="BC281" s="11">
        <f t="shared" si="93"/>
        <v>22</v>
      </c>
      <c r="BD281" s="11">
        <f t="shared" si="93"/>
        <v>24</v>
      </c>
      <c r="BE281" s="11">
        <f t="shared" si="93"/>
        <v>31</v>
      </c>
      <c r="BF281" s="11">
        <f t="shared" si="93"/>
        <v>43</v>
      </c>
      <c r="BG281" s="11">
        <f t="shared" si="93"/>
        <v>1</v>
      </c>
      <c r="BH281" s="11">
        <f t="shared" si="93"/>
        <v>0</v>
      </c>
      <c r="BI281" s="11">
        <f t="shared" si="93"/>
        <v>0</v>
      </c>
      <c r="BJ281" s="11">
        <f t="shared" si="93"/>
        <v>11</v>
      </c>
      <c r="BK281" s="11">
        <f>COUNTIF(BK4:BK279,"&gt;0")</f>
        <v>262</v>
      </c>
      <c r="BL281" s="11">
        <f>COUNTIF(BL4:BL279,"&gt;0")</f>
        <v>61</v>
      </c>
      <c r="BM281" s="11">
        <f>COUNTIF(BM4:BM279,"&gt;0")</f>
        <v>106</v>
      </c>
      <c r="BN281" s="11">
        <f>COUNTIF(BN4:BN279,"&gt;0")</f>
        <v>85</v>
      </c>
      <c r="BO281" s="11">
        <f>COUNTIF(BO4:BO279,"&gt;0")</f>
        <v>45</v>
      </c>
    </row>
    <row r="282" ht="10.5">
      <c r="BR282" s="1" t="s">
        <v>69</v>
      </c>
    </row>
  </sheetData>
  <sheetProtection/>
  <printOptions gridLines="1"/>
  <pageMargins left="0.75" right="0.75" top="1" bottom="1" header="0.5" footer="0.5"/>
  <pageSetup fitToHeight="3" fitToWidth="3" horizontalDpi="300" verticalDpi="300" orientation="portrait" paperSize="9" scale="6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2"/>
  <sheetViews>
    <sheetView zoomScale="75" zoomScaleNormal="75" zoomScalePageLayoutView="0" workbookViewId="0" topLeftCell="A1">
      <selection activeCell="E32" sqref="E32"/>
    </sheetView>
  </sheetViews>
  <sheetFormatPr defaultColWidth="9.140625" defaultRowHeight="12.75"/>
  <cols>
    <col min="1" max="1" width="9.140625" style="2" customWidth="1"/>
    <col min="2" max="2" width="8.7109375" style="1" customWidth="1"/>
    <col min="3" max="3" width="41.421875" style="1" customWidth="1"/>
    <col min="4" max="4" width="4.7109375" style="1" customWidth="1"/>
    <col min="5" max="55" width="3.7109375" style="1" customWidth="1"/>
    <col min="56" max="60" width="4.7109375" style="6" customWidth="1"/>
    <col min="61" max="61" width="5.28125" style="8" customWidth="1"/>
    <col min="62" max="62" width="5.8515625" style="1" customWidth="1"/>
    <col min="63" max="63" width="7.28125" style="1" customWidth="1"/>
    <col min="64" max="64" width="6.00390625" style="1" customWidth="1"/>
    <col min="65" max="65" width="8.28125" style="1" customWidth="1"/>
    <col min="66" max="16384" width="9.140625" style="1" customWidth="1"/>
  </cols>
  <sheetData>
    <row r="1" spans="1:61" s="3" customFormat="1" ht="78">
      <c r="A1" s="4"/>
      <c r="C1" s="4"/>
      <c r="D1" s="3" t="s">
        <v>0</v>
      </c>
      <c r="E1" s="3" t="s">
        <v>1</v>
      </c>
      <c r="F1" s="3" t="s">
        <v>2</v>
      </c>
      <c r="G1" s="3" t="s">
        <v>3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31</v>
      </c>
      <c r="AE1" s="3" t="s">
        <v>32</v>
      </c>
      <c r="AF1" s="3" t="s">
        <v>33</v>
      </c>
      <c r="AG1" s="3" t="s">
        <v>34</v>
      </c>
      <c r="AH1" s="3" t="s">
        <v>35</v>
      </c>
      <c r="AI1" s="3" t="s">
        <v>36</v>
      </c>
      <c r="AJ1" s="3" t="s">
        <v>37</v>
      </c>
      <c r="AK1" s="3" t="s">
        <v>38</v>
      </c>
      <c r="AL1" s="3" t="s">
        <v>39</v>
      </c>
      <c r="AM1" s="3" t="s">
        <v>40</v>
      </c>
      <c r="AN1" s="3" t="s">
        <v>41</v>
      </c>
      <c r="AO1" s="3" t="s">
        <v>42</v>
      </c>
      <c r="AP1" s="3" t="s">
        <v>43</v>
      </c>
      <c r="AQ1" s="3" t="s">
        <v>44</v>
      </c>
      <c r="AR1" s="3" t="s">
        <v>45</v>
      </c>
      <c r="AS1" s="3" t="s">
        <v>14</v>
      </c>
      <c r="AT1" s="3" t="s">
        <v>28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17</v>
      </c>
      <c r="BA1" s="3" t="s">
        <v>51</v>
      </c>
      <c r="BB1" s="3" t="s">
        <v>52</v>
      </c>
      <c r="BC1" s="3" t="s">
        <v>55</v>
      </c>
      <c r="BD1" s="5" t="s">
        <v>56</v>
      </c>
      <c r="BE1" s="5" t="s">
        <v>57</v>
      </c>
      <c r="BF1" s="5" t="s">
        <v>58</v>
      </c>
      <c r="BG1" s="5" t="s">
        <v>59</v>
      </c>
      <c r="BH1" s="5" t="s">
        <v>60</v>
      </c>
      <c r="BI1" s="7" t="s">
        <v>61</v>
      </c>
    </row>
    <row r="2" spans="1:65" s="9" customFormat="1" ht="10.5">
      <c r="A2" s="17" t="s">
        <v>62</v>
      </c>
      <c r="B2" s="18" t="s">
        <v>63</v>
      </c>
      <c r="C2" s="17" t="s">
        <v>64</v>
      </c>
      <c r="D2" s="9">
        <v>2719</v>
      </c>
      <c r="E2" s="9">
        <v>5</v>
      </c>
      <c r="F2" s="9">
        <v>2</v>
      </c>
      <c r="G2" s="9">
        <v>7.5</v>
      </c>
      <c r="H2" s="9">
        <v>66</v>
      </c>
      <c r="I2" s="9">
        <v>18</v>
      </c>
      <c r="J2" s="9">
        <v>234</v>
      </c>
      <c r="K2" s="9">
        <v>6</v>
      </c>
      <c r="L2" s="9">
        <v>8</v>
      </c>
      <c r="M2" s="9">
        <v>0.5</v>
      </c>
      <c r="N2" s="9">
        <v>23</v>
      </c>
      <c r="O2" s="9">
        <v>81</v>
      </c>
      <c r="P2" s="9">
        <v>127</v>
      </c>
      <c r="Q2" s="9">
        <v>12</v>
      </c>
      <c r="R2" s="9">
        <v>15</v>
      </c>
      <c r="S2" s="9">
        <v>2</v>
      </c>
      <c r="T2" s="9">
        <v>108</v>
      </c>
      <c r="U2" s="9">
        <v>41.5</v>
      </c>
      <c r="V2" s="9">
        <v>64</v>
      </c>
      <c r="W2" s="9">
        <v>2</v>
      </c>
      <c r="X2" s="9">
        <v>2</v>
      </c>
      <c r="Y2" s="9">
        <v>2</v>
      </c>
      <c r="Z2" s="9">
        <v>88.5</v>
      </c>
      <c r="AA2" s="9">
        <v>2</v>
      </c>
      <c r="AB2" s="9">
        <v>22.5</v>
      </c>
      <c r="AC2" s="9">
        <v>43.5</v>
      </c>
      <c r="AD2" s="9">
        <v>7.5</v>
      </c>
      <c r="AE2" s="9">
        <v>25.5</v>
      </c>
      <c r="AF2" s="9">
        <v>14.5</v>
      </c>
      <c r="AG2" s="9">
        <v>8.5</v>
      </c>
      <c r="AH2" s="9">
        <v>50</v>
      </c>
      <c r="AI2" s="9">
        <v>0.5</v>
      </c>
      <c r="AJ2" s="9">
        <v>58.5</v>
      </c>
      <c r="AK2" s="9">
        <v>17</v>
      </c>
      <c r="AL2" s="9">
        <v>15</v>
      </c>
      <c r="AM2" s="9">
        <v>0.5</v>
      </c>
      <c r="AN2" s="9">
        <v>8</v>
      </c>
      <c r="AO2" s="9">
        <v>39.5</v>
      </c>
      <c r="AP2" s="9">
        <v>2</v>
      </c>
      <c r="AQ2" s="9">
        <v>108.5</v>
      </c>
      <c r="AR2" s="9">
        <v>0.5</v>
      </c>
      <c r="AS2" s="9">
        <v>75.5</v>
      </c>
      <c r="AT2" s="9">
        <v>26</v>
      </c>
      <c r="AU2" s="9">
        <v>4</v>
      </c>
      <c r="AV2" s="9">
        <v>44</v>
      </c>
      <c r="AW2" s="9">
        <v>0.5</v>
      </c>
      <c r="AX2" s="9">
        <v>1.5</v>
      </c>
      <c r="AY2" s="9">
        <v>2</v>
      </c>
      <c r="AZ2" s="9">
        <v>0.5</v>
      </c>
      <c r="BA2" s="9">
        <v>150</v>
      </c>
      <c r="BB2" s="9">
        <v>10</v>
      </c>
      <c r="BC2" s="9">
        <v>20</v>
      </c>
      <c r="BD2" s="6">
        <f>SUM(D2:G2)</f>
        <v>2733.5</v>
      </c>
      <c r="BE2" s="6">
        <f>SUM(H2:O2)</f>
        <v>436.5</v>
      </c>
      <c r="BF2" s="6">
        <f>SUM(P2:AP2)</f>
        <v>779</v>
      </c>
      <c r="BG2" s="6">
        <f>SUM(AQ2:AZ2)</f>
        <v>263</v>
      </c>
      <c r="BH2" s="6">
        <f>SUM(BA2:BC2)</f>
        <v>180</v>
      </c>
      <c r="BI2" s="8">
        <f>SUM(D2:BC2)</f>
        <v>4392</v>
      </c>
      <c r="BK2" s="13" t="s">
        <v>65</v>
      </c>
      <c r="BL2" s="14" t="s">
        <v>66</v>
      </c>
      <c r="BM2" s="15" t="s">
        <v>67</v>
      </c>
    </row>
    <row r="3" spans="1:65" s="18" customFormat="1" ht="10.5">
      <c r="A3" s="17"/>
      <c r="C3" s="17"/>
      <c r="D3" s="18">
        <v>1</v>
      </c>
      <c r="E3" s="18">
        <v>2</v>
      </c>
      <c r="F3" s="18">
        <v>3</v>
      </c>
      <c r="G3" s="18">
        <v>4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18">
        <v>14</v>
      </c>
      <c r="Q3" s="18">
        <v>15</v>
      </c>
      <c r="R3" s="18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27</v>
      </c>
      <c r="AA3" s="18">
        <v>28</v>
      </c>
      <c r="AB3" s="18">
        <v>29</v>
      </c>
      <c r="AC3" s="18">
        <v>30</v>
      </c>
      <c r="AD3" s="18">
        <v>32</v>
      </c>
      <c r="AE3" s="18">
        <v>33</v>
      </c>
      <c r="AF3" s="18">
        <v>34</v>
      </c>
      <c r="AG3" s="18">
        <v>35</v>
      </c>
      <c r="AH3" s="18">
        <v>36</v>
      </c>
      <c r="AI3" s="18">
        <v>37</v>
      </c>
      <c r="AJ3" s="18">
        <v>38</v>
      </c>
      <c r="AK3" s="18">
        <v>39</v>
      </c>
      <c r="AL3" s="18">
        <v>40</v>
      </c>
      <c r="AM3" s="18">
        <v>41</v>
      </c>
      <c r="AN3" s="18">
        <v>42</v>
      </c>
      <c r="AO3" s="18">
        <v>43</v>
      </c>
      <c r="AP3" s="18">
        <v>44</v>
      </c>
      <c r="AQ3" s="18">
        <v>45</v>
      </c>
      <c r="AR3" s="18">
        <v>46</v>
      </c>
      <c r="AS3" s="18">
        <v>47</v>
      </c>
      <c r="AT3" s="18">
        <v>48</v>
      </c>
      <c r="AU3" s="18">
        <v>49</v>
      </c>
      <c r="AV3" s="18">
        <v>50</v>
      </c>
      <c r="AW3" s="18">
        <v>51</v>
      </c>
      <c r="AX3" s="18">
        <v>52</v>
      </c>
      <c r="AY3" s="18">
        <v>53</v>
      </c>
      <c r="AZ3" s="18">
        <v>54</v>
      </c>
      <c r="BA3" s="18">
        <v>55</v>
      </c>
      <c r="BB3" s="18">
        <v>56</v>
      </c>
      <c r="BC3" s="18">
        <v>59</v>
      </c>
      <c r="BD3" s="21">
        <v>60</v>
      </c>
      <c r="BE3" s="21">
        <v>61</v>
      </c>
      <c r="BF3" s="21">
        <v>62</v>
      </c>
      <c r="BG3" s="21">
        <v>63</v>
      </c>
      <c r="BH3" s="21">
        <v>64</v>
      </c>
      <c r="BI3" s="22">
        <v>65</v>
      </c>
      <c r="BK3" s="23"/>
      <c r="BL3" s="24"/>
      <c r="BM3" s="25"/>
    </row>
    <row r="4" spans="1:65" s="9" customFormat="1" ht="10.5">
      <c r="A4" s="2" t="s">
        <v>68</v>
      </c>
      <c r="B4" s="1">
        <v>1170</v>
      </c>
      <c r="C4" s="26" t="s">
        <v>74</v>
      </c>
      <c r="D4" s="1">
        <v>4</v>
      </c>
      <c r="E4" s="1">
        <v>6</v>
      </c>
      <c r="F4" s="1">
        <v>6</v>
      </c>
      <c r="G4" s="1">
        <v>3</v>
      </c>
      <c r="H4" s="1">
        <v>1</v>
      </c>
      <c r="I4" s="1">
        <v>1</v>
      </c>
      <c r="J4" s="1"/>
      <c r="K4" s="1">
        <v>1</v>
      </c>
      <c r="L4" s="1">
        <v>1</v>
      </c>
      <c r="M4" s="1"/>
      <c r="N4" s="1">
        <v>1</v>
      </c>
      <c r="O4" s="1">
        <v>1</v>
      </c>
      <c r="P4" s="1"/>
      <c r="Q4" s="1"/>
      <c r="R4" s="1">
        <v>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>
        <v>1</v>
      </c>
      <c r="AE4" s="1"/>
      <c r="AF4" s="1">
        <v>1</v>
      </c>
      <c r="AG4" s="1">
        <v>1</v>
      </c>
      <c r="AH4" s="1"/>
      <c r="AI4" s="1"/>
      <c r="AJ4" s="1"/>
      <c r="AK4" s="1">
        <v>1</v>
      </c>
      <c r="AL4" s="1"/>
      <c r="AM4" s="1"/>
      <c r="AN4" s="1">
        <v>1</v>
      </c>
      <c r="AO4" s="1"/>
      <c r="AP4" s="1"/>
      <c r="AQ4" s="1">
        <v>1</v>
      </c>
      <c r="AR4" s="1"/>
      <c r="AS4" s="1">
        <v>1</v>
      </c>
      <c r="AT4" s="1"/>
      <c r="AU4" s="1">
        <v>1</v>
      </c>
      <c r="AV4" s="1"/>
      <c r="AW4" s="1"/>
      <c r="AX4" s="1"/>
      <c r="AY4" s="1"/>
      <c r="AZ4" s="1"/>
      <c r="BA4" s="1"/>
      <c r="BB4" s="1"/>
      <c r="BC4" s="1"/>
      <c r="BD4" s="6">
        <f aca="true" t="shared" si="0" ref="BD4:BD35">SUM(D4:G4)</f>
        <v>19</v>
      </c>
      <c r="BE4" s="6">
        <f aca="true" t="shared" si="1" ref="BE4:BE63">SUM(H4:O4)</f>
        <v>6</v>
      </c>
      <c r="BF4" s="6">
        <f aca="true" t="shared" si="2" ref="BF4:BF63">SUM(P4:AP4)</f>
        <v>6</v>
      </c>
      <c r="BG4" s="6">
        <f aca="true" t="shared" si="3" ref="BG4:BG63">SUM(AQ4:AZ4)</f>
        <v>3</v>
      </c>
      <c r="BH4" s="6">
        <f aca="true" t="shared" si="4" ref="BH4:BH61">SUM(BA4:BC4)</f>
        <v>0</v>
      </c>
      <c r="BI4" s="8">
        <f aca="true" t="shared" si="5" ref="BI4:BI21">SUM(D4:BC4)</f>
        <v>34</v>
      </c>
      <c r="BJ4" s="1"/>
      <c r="BK4" s="12">
        <v>1</v>
      </c>
      <c r="BL4" s="9">
        <f>COUNTIF(BI$4:BI$47,BK4)</f>
        <v>5</v>
      </c>
      <c r="BM4" s="16">
        <f>COUNTIF(BI$4:BI$279,BK4)</f>
        <v>160</v>
      </c>
    </row>
    <row r="5" spans="1:65" ht="10.5">
      <c r="A5" s="2" t="s">
        <v>68</v>
      </c>
      <c r="B5" s="1">
        <v>920</v>
      </c>
      <c r="C5" s="26" t="s">
        <v>75</v>
      </c>
      <c r="D5" s="1">
        <v>1</v>
      </c>
      <c r="BD5" s="6">
        <f t="shared" si="0"/>
        <v>1</v>
      </c>
      <c r="BE5" s="6">
        <f t="shared" si="1"/>
        <v>0</v>
      </c>
      <c r="BF5" s="6">
        <f t="shared" si="2"/>
        <v>0</v>
      </c>
      <c r="BG5" s="6">
        <f t="shared" si="3"/>
        <v>0</v>
      </c>
      <c r="BH5" s="6">
        <f t="shared" si="4"/>
        <v>0</v>
      </c>
      <c r="BI5" s="8">
        <f t="shared" si="5"/>
        <v>1</v>
      </c>
      <c r="BK5" s="12">
        <f>BK4+1</f>
        <v>2</v>
      </c>
      <c r="BL5" s="9">
        <f aca="true" t="shared" si="6" ref="BL5:BL68">COUNTIF(BI$4:BI$47,BK5)</f>
        <v>1</v>
      </c>
      <c r="BM5" s="16">
        <f aca="true" t="shared" si="7" ref="BM5:BM68">COUNTIF(BI$4:BI$279,BK5)</f>
        <v>23</v>
      </c>
    </row>
    <row r="6" spans="1:65" ht="10.5">
      <c r="A6" s="2" t="s">
        <v>68</v>
      </c>
      <c r="B6" s="1">
        <v>30</v>
      </c>
      <c r="C6" s="26" t="s">
        <v>76</v>
      </c>
      <c r="D6" s="1">
        <v>1</v>
      </c>
      <c r="J6" s="1">
        <v>1</v>
      </c>
      <c r="K6" s="1">
        <v>1</v>
      </c>
      <c r="P6" s="1">
        <v>1</v>
      </c>
      <c r="Q6" s="1">
        <v>1</v>
      </c>
      <c r="T6" s="1">
        <v>1</v>
      </c>
      <c r="U6" s="1">
        <v>1</v>
      </c>
      <c r="V6" s="1">
        <v>1</v>
      </c>
      <c r="X6" s="1">
        <v>1</v>
      </c>
      <c r="AD6" s="1">
        <v>1</v>
      </c>
      <c r="BA6" s="1">
        <v>1</v>
      </c>
      <c r="BD6" s="6">
        <f t="shared" si="0"/>
        <v>1</v>
      </c>
      <c r="BE6" s="6">
        <f>SUM(H6:O6)</f>
        <v>2</v>
      </c>
      <c r="BF6" s="6">
        <f>SUM(P6:AP6)</f>
        <v>7</v>
      </c>
      <c r="BG6" s="6">
        <f>SUM(AQ6:AZ6)</f>
        <v>0</v>
      </c>
      <c r="BH6" s="6">
        <f t="shared" si="4"/>
        <v>1</v>
      </c>
      <c r="BI6" s="8">
        <f>SUM(D6:BC6)</f>
        <v>11</v>
      </c>
      <c r="BK6" s="12">
        <f aca="true" t="shared" si="8" ref="BK6:BK69">BK5+1</f>
        <v>3</v>
      </c>
      <c r="BL6" s="9">
        <f t="shared" si="6"/>
        <v>2</v>
      </c>
      <c r="BM6" s="16">
        <f t="shared" si="7"/>
        <v>20</v>
      </c>
    </row>
    <row r="7" spans="1:65" ht="10.5">
      <c r="A7" s="2" t="s">
        <v>68</v>
      </c>
      <c r="B7" s="1">
        <v>40</v>
      </c>
      <c r="C7" s="26" t="s">
        <v>77</v>
      </c>
      <c r="D7" s="1">
        <v>1</v>
      </c>
      <c r="J7" s="1">
        <v>1</v>
      </c>
      <c r="P7" s="1">
        <v>1</v>
      </c>
      <c r="T7" s="1">
        <v>1</v>
      </c>
      <c r="U7" s="1">
        <v>1</v>
      </c>
      <c r="V7" s="1">
        <v>1</v>
      </c>
      <c r="AC7" s="1">
        <v>1</v>
      </c>
      <c r="AH7" s="1">
        <v>1</v>
      </c>
      <c r="AQ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Z7" s="1">
        <v>1</v>
      </c>
      <c r="BA7" s="1">
        <v>1</v>
      </c>
      <c r="BD7" s="6">
        <f t="shared" si="0"/>
        <v>1</v>
      </c>
      <c r="BE7" s="6">
        <f t="shared" si="1"/>
        <v>1</v>
      </c>
      <c r="BF7" s="6">
        <f t="shared" si="2"/>
        <v>6</v>
      </c>
      <c r="BG7" s="6">
        <f t="shared" si="3"/>
        <v>7</v>
      </c>
      <c r="BH7" s="6">
        <f t="shared" si="4"/>
        <v>1</v>
      </c>
      <c r="BI7" s="8">
        <f t="shared" si="5"/>
        <v>16</v>
      </c>
      <c r="BK7" s="12">
        <f t="shared" si="8"/>
        <v>4</v>
      </c>
      <c r="BL7" s="9">
        <f t="shared" si="6"/>
        <v>1</v>
      </c>
      <c r="BM7" s="16">
        <f t="shared" si="7"/>
        <v>9</v>
      </c>
    </row>
    <row r="8" spans="1:65" ht="10.5">
      <c r="A8" s="2" t="s">
        <v>68</v>
      </c>
      <c r="B8" s="1">
        <v>50</v>
      </c>
      <c r="C8" s="26" t="s">
        <v>78</v>
      </c>
      <c r="D8" s="1">
        <v>1</v>
      </c>
      <c r="E8" s="1">
        <v>1</v>
      </c>
      <c r="F8" s="1">
        <v>1</v>
      </c>
      <c r="I8" s="1">
        <v>1</v>
      </c>
      <c r="J8" s="1">
        <v>1</v>
      </c>
      <c r="K8" s="1">
        <v>1</v>
      </c>
      <c r="P8" s="1">
        <v>1</v>
      </c>
      <c r="Q8" s="1">
        <v>1</v>
      </c>
      <c r="T8" s="1">
        <v>1</v>
      </c>
      <c r="U8" s="1">
        <v>1</v>
      </c>
      <c r="V8" s="1">
        <v>1</v>
      </c>
      <c r="X8" s="1">
        <v>1</v>
      </c>
      <c r="Z8" s="1">
        <v>1</v>
      </c>
      <c r="AB8" s="1">
        <v>1</v>
      </c>
      <c r="AC8" s="1">
        <v>1</v>
      </c>
      <c r="AD8" s="1">
        <v>1</v>
      </c>
      <c r="AF8" s="1">
        <v>1</v>
      </c>
      <c r="AG8" s="1">
        <v>1</v>
      </c>
      <c r="AH8" s="1">
        <v>1</v>
      </c>
      <c r="AJ8" s="1">
        <v>1</v>
      </c>
      <c r="AK8" s="1">
        <v>1</v>
      </c>
      <c r="AL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C8" s="1">
        <v>1</v>
      </c>
      <c r="BD8" s="6">
        <f t="shared" si="0"/>
        <v>3</v>
      </c>
      <c r="BE8" s="6">
        <f t="shared" si="1"/>
        <v>3</v>
      </c>
      <c r="BF8" s="6">
        <f t="shared" si="2"/>
        <v>16</v>
      </c>
      <c r="BG8" s="6">
        <f t="shared" si="3"/>
        <v>10</v>
      </c>
      <c r="BH8" s="6">
        <f t="shared" si="4"/>
        <v>2</v>
      </c>
      <c r="BI8" s="8">
        <f t="shared" si="5"/>
        <v>34</v>
      </c>
      <c r="BK8" s="12">
        <f t="shared" si="8"/>
        <v>5</v>
      </c>
      <c r="BL8" s="9">
        <f t="shared" si="6"/>
        <v>4</v>
      </c>
      <c r="BM8" s="16">
        <f t="shared" si="7"/>
        <v>8</v>
      </c>
    </row>
    <row r="9" spans="1:65" ht="10.5">
      <c r="A9" s="2" t="s">
        <v>68</v>
      </c>
      <c r="B9" s="1">
        <v>1040</v>
      </c>
      <c r="C9" s="26" t="s">
        <v>79</v>
      </c>
      <c r="D9" s="1">
        <v>1</v>
      </c>
      <c r="BD9" s="6">
        <f t="shared" si="0"/>
        <v>1</v>
      </c>
      <c r="BE9" s="6">
        <f t="shared" si="1"/>
        <v>0</v>
      </c>
      <c r="BF9" s="6">
        <f t="shared" si="2"/>
        <v>0</v>
      </c>
      <c r="BG9" s="6">
        <f t="shared" si="3"/>
        <v>0</v>
      </c>
      <c r="BH9" s="6">
        <f t="shared" si="4"/>
        <v>0</v>
      </c>
      <c r="BI9" s="8">
        <f t="shared" si="5"/>
        <v>1</v>
      </c>
      <c r="BK9" s="12">
        <f t="shared" si="8"/>
        <v>6</v>
      </c>
      <c r="BL9" s="9">
        <f t="shared" si="6"/>
        <v>2</v>
      </c>
      <c r="BM9" s="16">
        <f t="shared" si="7"/>
        <v>3</v>
      </c>
    </row>
    <row r="10" spans="1:65" ht="10.5">
      <c r="A10" s="2" t="s">
        <v>68</v>
      </c>
      <c r="B10" s="1">
        <v>520</v>
      </c>
      <c r="C10" s="26" t="s">
        <v>80</v>
      </c>
      <c r="D10" s="1">
        <v>1</v>
      </c>
      <c r="J10" s="1">
        <v>1</v>
      </c>
      <c r="P10" s="1">
        <v>1</v>
      </c>
      <c r="V10" s="1">
        <v>1</v>
      </c>
      <c r="AB10" s="1">
        <v>1</v>
      </c>
      <c r="AQ10" s="1">
        <v>1</v>
      </c>
      <c r="AR10" s="1">
        <v>1</v>
      </c>
      <c r="AS10" s="1">
        <v>1</v>
      </c>
      <c r="AV10" s="1">
        <v>1</v>
      </c>
      <c r="AW10" s="1">
        <v>1</v>
      </c>
      <c r="BA10" s="1">
        <v>1</v>
      </c>
      <c r="BD10" s="6">
        <f t="shared" si="0"/>
        <v>1</v>
      </c>
      <c r="BE10" s="6">
        <f t="shared" si="1"/>
        <v>1</v>
      </c>
      <c r="BF10" s="6">
        <f t="shared" si="2"/>
        <v>3</v>
      </c>
      <c r="BG10" s="6">
        <f t="shared" si="3"/>
        <v>5</v>
      </c>
      <c r="BH10" s="6">
        <f t="shared" si="4"/>
        <v>1</v>
      </c>
      <c r="BI10" s="8">
        <f t="shared" si="5"/>
        <v>11</v>
      </c>
      <c r="BK10" s="12">
        <f t="shared" si="8"/>
        <v>7</v>
      </c>
      <c r="BL10" s="9">
        <f t="shared" si="6"/>
        <v>0</v>
      </c>
      <c r="BM10" s="16">
        <f t="shared" si="7"/>
        <v>1</v>
      </c>
    </row>
    <row r="11" spans="1:65" ht="10.5">
      <c r="A11" s="2" t="s">
        <v>68</v>
      </c>
      <c r="B11" s="1">
        <v>1140</v>
      </c>
      <c r="C11" s="26" t="s">
        <v>81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U11" s="1">
        <v>1</v>
      </c>
      <c r="V11" s="1">
        <v>1</v>
      </c>
      <c r="AB11" s="1">
        <v>1</v>
      </c>
      <c r="AD11" s="1">
        <v>1</v>
      </c>
      <c r="AF11" s="1">
        <v>1</v>
      </c>
      <c r="AG11" s="1">
        <v>1</v>
      </c>
      <c r="AH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D11" s="6">
        <f t="shared" si="0"/>
        <v>4</v>
      </c>
      <c r="BE11" s="6">
        <f t="shared" si="1"/>
        <v>8</v>
      </c>
      <c r="BF11" s="6">
        <f t="shared" si="2"/>
        <v>17</v>
      </c>
      <c r="BG11" s="6">
        <f t="shared" si="3"/>
        <v>9</v>
      </c>
      <c r="BH11" s="6">
        <f t="shared" si="4"/>
        <v>1</v>
      </c>
      <c r="BI11" s="8">
        <f t="shared" si="5"/>
        <v>39</v>
      </c>
      <c r="BK11" s="12">
        <f t="shared" si="8"/>
        <v>8</v>
      </c>
      <c r="BL11" s="9">
        <f t="shared" si="6"/>
        <v>0</v>
      </c>
      <c r="BM11" s="16">
        <f t="shared" si="7"/>
        <v>1</v>
      </c>
    </row>
    <row r="12" spans="1:65" ht="10.5">
      <c r="A12" s="2" t="s">
        <v>68</v>
      </c>
      <c r="B12" s="1">
        <v>350</v>
      </c>
      <c r="C12" s="26" t="s">
        <v>82</v>
      </c>
      <c r="D12" s="1">
        <v>1</v>
      </c>
      <c r="BA12" s="1">
        <v>1</v>
      </c>
      <c r="BD12" s="6">
        <f t="shared" si="0"/>
        <v>1</v>
      </c>
      <c r="BE12" s="6">
        <f t="shared" si="1"/>
        <v>0</v>
      </c>
      <c r="BF12" s="6">
        <f t="shared" si="2"/>
        <v>0</v>
      </c>
      <c r="BG12" s="6">
        <f t="shared" si="3"/>
        <v>0</v>
      </c>
      <c r="BH12" s="6">
        <f t="shared" si="4"/>
        <v>1</v>
      </c>
      <c r="BI12" s="8">
        <f t="shared" si="5"/>
        <v>2</v>
      </c>
      <c r="BK12" s="12">
        <f t="shared" si="8"/>
        <v>9</v>
      </c>
      <c r="BL12" s="9">
        <f t="shared" si="6"/>
        <v>0</v>
      </c>
      <c r="BM12" s="16">
        <f t="shared" si="7"/>
        <v>2</v>
      </c>
    </row>
    <row r="13" spans="1:65" ht="10.5">
      <c r="A13" s="2" t="s">
        <v>68</v>
      </c>
      <c r="B13" s="1">
        <v>130</v>
      </c>
      <c r="C13" s="26" t="s">
        <v>83</v>
      </c>
      <c r="D13" s="1">
        <v>1</v>
      </c>
      <c r="H13" s="1">
        <v>1</v>
      </c>
      <c r="I13" s="1">
        <v>1</v>
      </c>
      <c r="J13" s="1">
        <v>1</v>
      </c>
      <c r="K13" s="1">
        <v>1</v>
      </c>
      <c r="N13" s="1">
        <v>1</v>
      </c>
      <c r="P13" s="1">
        <v>1</v>
      </c>
      <c r="Q13" s="1">
        <v>1</v>
      </c>
      <c r="T13" s="1">
        <v>1</v>
      </c>
      <c r="U13" s="1">
        <v>1</v>
      </c>
      <c r="V13" s="1">
        <v>1</v>
      </c>
      <c r="AJ13" s="1">
        <v>1</v>
      </c>
      <c r="AN13" s="1">
        <v>1</v>
      </c>
      <c r="AO13" s="1">
        <v>1</v>
      </c>
      <c r="AQ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BD13" s="6">
        <f t="shared" si="0"/>
        <v>1</v>
      </c>
      <c r="BE13" s="6">
        <f t="shared" si="1"/>
        <v>5</v>
      </c>
      <c r="BF13" s="6">
        <f t="shared" si="2"/>
        <v>8</v>
      </c>
      <c r="BG13" s="6">
        <f t="shared" si="3"/>
        <v>6</v>
      </c>
      <c r="BH13" s="6">
        <f t="shared" si="4"/>
        <v>0</v>
      </c>
      <c r="BI13" s="8">
        <f t="shared" si="5"/>
        <v>20</v>
      </c>
      <c r="BK13" s="12">
        <f t="shared" si="8"/>
        <v>10</v>
      </c>
      <c r="BL13" s="9">
        <f t="shared" si="6"/>
        <v>1</v>
      </c>
      <c r="BM13" s="16">
        <f t="shared" si="7"/>
        <v>4</v>
      </c>
    </row>
    <row r="14" spans="1:65" ht="10.5">
      <c r="A14" s="2" t="s">
        <v>68</v>
      </c>
      <c r="B14" s="1">
        <v>340</v>
      </c>
      <c r="C14" s="26" t="s">
        <v>84</v>
      </c>
      <c r="D14" s="1">
        <v>1</v>
      </c>
      <c r="N14" s="1">
        <v>1</v>
      </c>
      <c r="P14" s="1">
        <v>1</v>
      </c>
      <c r="Q14" s="1">
        <v>1</v>
      </c>
      <c r="R14" s="1">
        <v>1</v>
      </c>
      <c r="T14" s="1">
        <v>1</v>
      </c>
      <c r="U14" s="1">
        <v>1</v>
      </c>
      <c r="V14" s="1">
        <v>1</v>
      </c>
      <c r="Z14" s="1">
        <v>1</v>
      </c>
      <c r="AA14" s="1" t="s">
        <v>69</v>
      </c>
      <c r="AB14" s="1">
        <v>1</v>
      </c>
      <c r="AJ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D14" s="6">
        <f t="shared" si="0"/>
        <v>1</v>
      </c>
      <c r="BE14" s="6">
        <f t="shared" si="1"/>
        <v>1</v>
      </c>
      <c r="BF14" s="6">
        <f t="shared" si="2"/>
        <v>12</v>
      </c>
      <c r="BG14" s="6">
        <f t="shared" si="3"/>
        <v>9</v>
      </c>
      <c r="BH14" s="6">
        <f t="shared" si="4"/>
        <v>1</v>
      </c>
      <c r="BI14" s="8">
        <f t="shared" si="5"/>
        <v>24</v>
      </c>
      <c r="BK14" s="12">
        <f t="shared" si="8"/>
        <v>11</v>
      </c>
      <c r="BL14" s="9">
        <f t="shared" si="6"/>
        <v>2</v>
      </c>
      <c r="BM14" s="16">
        <f t="shared" si="7"/>
        <v>5</v>
      </c>
    </row>
    <row r="15" spans="1:65" ht="10.5">
      <c r="A15" s="2" t="s">
        <v>68</v>
      </c>
      <c r="B15" s="1">
        <v>1210</v>
      </c>
      <c r="C15" s="26" t="s">
        <v>85</v>
      </c>
      <c r="D15" s="1">
        <v>1</v>
      </c>
      <c r="H15" s="1">
        <v>1</v>
      </c>
      <c r="I15" s="1">
        <v>1</v>
      </c>
      <c r="J15" s="1">
        <v>1</v>
      </c>
      <c r="L15" s="1">
        <v>1</v>
      </c>
      <c r="O15" s="1">
        <v>1</v>
      </c>
      <c r="P15" s="1">
        <v>1</v>
      </c>
      <c r="Q15" s="1">
        <v>1</v>
      </c>
      <c r="U15" s="1">
        <v>1</v>
      </c>
      <c r="V15" s="1">
        <v>1</v>
      </c>
      <c r="W15" s="1">
        <v>1</v>
      </c>
      <c r="Y15" s="1">
        <v>1</v>
      </c>
      <c r="Z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J15" s="1">
        <v>1</v>
      </c>
      <c r="AK15" s="1">
        <v>1</v>
      </c>
      <c r="AL15" s="1">
        <v>1</v>
      </c>
      <c r="AN15" s="1">
        <v>1</v>
      </c>
      <c r="AO15" s="1">
        <v>1</v>
      </c>
      <c r="AP15" s="1">
        <v>1</v>
      </c>
      <c r="AQ15" s="1">
        <v>1</v>
      </c>
      <c r="AS15" s="1">
        <v>1</v>
      </c>
      <c r="AT15" s="1">
        <v>1</v>
      </c>
      <c r="AV15" s="1">
        <v>1</v>
      </c>
      <c r="AW15" s="1">
        <v>1</v>
      </c>
      <c r="AZ15" s="1">
        <v>1</v>
      </c>
      <c r="BA15" s="1">
        <v>1</v>
      </c>
      <c r="BD15" s="6">
        <f t="shared" si="0"/>
        <v>1</v>
      </c>
      <c r="BE15" s="6">
        <f t="shared" si="1"/>
        <v>5</v>
      </c>
      <c r="BF15" s="6">
        <f t="shared" si="2"/>
        <v>19</v>
      </c>
      <c r="BG15" s="6">
        <f t="shared" si="3"/>
        <v>6</v>
      </c>
      <c r="BH15" s="6">
        <f t="shared" si="4"/>
        <v>1</v>
      </c>
      <c r="BI15" s="8">
        <f t="shared" si="5"/>
        <v>32</v>
      </c>
      <c r="BK15" s="12">
        <f t="shared" si="8"/>
        <v>12</v>
      </c>
      <c r="BL15" s="9">
        <f t="shared" si="6"/>
        <v>0</v>
      </c>
      <c r="BM15" s="16">
        <f t="shared" si="7"/>
        <v>1</v>
      </c>
    </row>
    <row r="16" spans="1:65" ht="10.5">
      <c r="A16" s="2" t="s">
        <v>68</v>
      </c>
      <c r="B16" s="1">
        <v>1410</v>
      </c>
      <c r="C16" s="26" t="s">
        <v>86</v>
      </c>
      <c r="D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Z16" s="1">
        <v>1</v>
      </c>
      <c r="AA16" s="1" t="s">
        <v>69</v>
      </c>
      <c r="AE16" s="1">
        <v>1</v>
      </c>
      <c r="AH16" s="1">
        <v>1</v>
      </c>
      <c r="AL16" s="1">
        <v>1</v>
      </c>
      <c r="AQ16" s="1">
        <v>1</v>
      </c>
      <c r="AS16" s="1">
        <v>1</v>
      </c>
      <c r="AW16" s="1">
        <v>1</v>
      </c>
      <c r="BA16" s="1">
        <v>1</v>
      </c>
      <c r="BD16" s="6">
        <f t="shared" si="0"/>
        <v>1</v>
      </c>
      <c r="BE16" s="6">
        <f t="shared" si="1"/>
        <v>0</v>
      </c>
      <c r="BF16" s="6">
        <f t="shared" si="2"/>
        <v>11</v>
      </c>
      <c r="BG16" s="6">
        <f t="shared" si="3"/>
        <v>3</v>
      </c>
      <c r="BH16" s="6">
        <f t="shared" si="4"/>
        <v>1</v>
      </c>
      <c r="BI16" s="8">
        <f t="shared" si="5"/>
        <v>16</v>
      </c>
      <c r="BK16" s="12">
        <f t="shared" si="8"/>
        <v>13</v>
      </c>
      <c r="BL16" s="9">
        <f t="shared" si="6"/>
        <v>0</v>
      </c>
      <c r="BM16" s="16">
        <f t="shared" si="7"/>
        <v>3</v>
      </c>
    </row>
    <row r="17" spans="1:65" ht="10.5">
      <c r="A17" s="2" t="s">
        <v>68</v>
      </c>
      <c r="B17" s="1">
        <v>1560</v>
      </c>
      <c r="C17" s="26" t="s">
        <v>87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C17" s="1">
        <v>1</v>
      </c>
      <c r="BD17" s="6">
        <f t="shared" si="0"/>
        <v>4</v>
      </c>
      <c r="BE17" s="6">
        <f t="shared" si="1"/>
        <v>7</v>
      </c>
      <c r="BF17" s="6">
        <f t="shared" si="2"/>
        <v>25</v>
      </c>
      <c r="BG17" s="6">
        <f t="shared" si="3"/>
        <v>9</v>
      </c>
      <c r="BH17" s="6">
        <f t="shared" si="4"/>
        <v>2</v>
      </c>
      <c r="BI17" s="8">
        <f t="shared" si="5"/>
        <v>47</v>
      </c>
      <c r="BK17" s="12">
        <f t="shared" si="8"/>
        <v>14</v>
      </c>
      <c r="BL17" s="9">
        <f t="shared" si="6"/>
        <v>0</v>
      </c>
      <c r="BM17" s="16">
        <f t="shared" si="7"/>
        <v>1</v>
      </c>
    </row>
    <row r="18" spans="1:65" ht="10.5">
      <c r="A18" s="2" t="s">
        <v>68</v>
      </c>
      <c r="B18" s="1">
        <v>900</v>
      </c>
      <c r="C18" s="26" t="s">
        <v>88</v>
      </c>
      <c r="D18" s="1">
        <v>1</v>
      </c>
      <c r="E18" s="1">
        <v>1</v>
      </c>
      <c r="F18" s="1">
        <v>1</v>
      </c>
      <c r="P18" s="1">
        <v>1</v>
      </c>
      <c r="R18" s="1">
        <v>1</v>
      </c>
      <c r="S18" s="1">
        <v>1</v>
      </c>
      <c r="T18" s="1">
        <v>1</v>
      </c>
      <c r="U18" s="1">
        <v>1</v>
      </c>
      <c r="AB18" s="1">
        <v>1</v>
      </c>
      <c r="AD18" s="1">
        <v>1</v>
      </c>
      <c r="AF18" s="1">
        <v>1</v>
      </c>
      <c r="AG18" s="1">
        <v>1</v>
      </c>
      <c r="AJ18" s="1">
        <v>1</v>
      </c>
      <c r="AK18" s="1">
        <v>1</v>
      </c>
      <c r="AL18" s="1">
        <v>1</v>
      </c>
      <c r="AP18" s="1">
        <v>1</v>
      </c>
      <c r="AQ18" s="1">
        <v>1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Z18" s="1">
        <v>1</v>
      </c>
      <c r="BD18" s="6">
        <f t="shared" si="0"/>
        <v>3</v>
      </c>
      <c r="BE18" s="6">
        <f t="shared" si="1"/>
        <v>0</v>
      </c>
      <c r="BF18" s="6">
        <f t="shared" si="2"/>
        <v>13</v>
      </c>
      <c r="BG18" s="6">
        <f t="shared" si="3"/>
        <v>7</v>
      </c>
      <c r="BH18" s="6">
        <f t="shared" si="4"/>
        <v>0</v>
      </c>
      <c r="BI18" s="8">
        <f t="shared" si="5"/>
        <v>23</v>
      </c>
      <c r="BK18" s="12">
        <f t="shared" si="8"/>
        <v>15</v>
      </c>
      <c r="BL18" s="9">
        <f t="shared" si="6"/>
        <v>0</v>
      </c>
      <c r="BM18" s="16">
        <f t="shared" si="7"/>
        <v>0</v>
      </c>
    </row>
    <row r="19" spans="1:65" ht="10.5">
      <c r="A19" s="2" t="s">
        <v>68</v>
      </c>
      <c r="B19" s="1">
        <v>60</v>
      </c>
      <c r="C19" s="26" t="s">
        <v>89</v>
      </c>
      <c r="D19" s="1">
        <v>1</v>
      </c>
      <c r="J19" s="1">
        <v>1</v>
      </c>
      <c r="P19" s="1">
        <v>1</v>
      </c>
      <c r="T19" s="1">
        <v>1</v>
      </c>
      <c r="U19" s="1">
        <v>1</v>
      </c>
      <c r="V19" s="1">
        <v>1</v>
      </c>
      <c r="AQ19" s="1">
        <v>1</v>
      </c>
      <c r="AV19" s="1">
        <v>1</v>
      </c>
      <c r="AW19" s="1">
        <v>1</v>
      </c>
      <c r="AX19" s="1">
        <v>1</v>
      </c>
      <c r="BD19" s="6">
        <f t="shared" si="0"/>
        <v>1</v>
      </c>
      <c r="BE19" s="6">
        <f t="shared" si="1"/>
        <v>1</v>
      </c>
      <c r="BF19" s="6">
        <f t="shared" si="2"/>
        <v>4</v>
      </c>
      <c r="BG19" s="6">
        <f t="shared" si="3"/>
        <v>4</v>
      </c>
      <c r="BH19" s="6">
        <f t="shared" si="4"/>
        <v>0</v>
      </c>
      <c r="BI19" s="8">
        <f t="shared" si="5"/>
        <v>10</v>
      </c>
      <c r="BK19" s="12">
        <f t="shared" si="8"/>
        <v>16</v>
      </c>
      <c r="BL19" s="9">
        <f t="shared" si="6"/>
        <v>3</v>
      </c>
      <c r="BM19" s="16">
        <f t="shared" si="7"/>
        <v>3</v>
      </c>
    </row>
    <row r="20" spans="1:65" ht="10.5">
      <c r="A20" s="2" t="s">
        <v>68</v>
      </c>
      <c r="B20" s="1">
        <v>1960</v>
      </c>
      <c r="C20" s="26" t="s">
        <v>90</v>
      </c>
      <c r="D20" s="1">
        <v>1</v>
      </c>
      <c r="J20" s="1">
        <v>1</v>
      </c>
      <c r="P20" s="1">
        <v>1</v>
      </c>
      <c r="U20" s="1" t="s">
        <v>69</v>
      </c>
      <c r="V20" s="1" t="s">
        <v>69</v>
      </c>
      <c r="AQ20" s="1">
        <v>1</v>
      </c>
      <c r="AU20" s="1">
        <v>1</v>
      </c>
      <c r="BA20" s="1">
        <v>1</v>
      </c>
      <c r="BD20" s="6">
        <f t="shared" si="0"/>
        <v>1</v>
      </c>
      <c r="BE20" s="6">
        <f t="shared" si="1"/>
        <v>1</v>
      </c>
      <c r="BF20" s="6">
        <f t="shared" si="2"/>
        <v>1</v>
      </c>
      <c r="BG20" s="6">
        <f t="shared" si="3"/>
        <v>2</v>
      </c>
      <c r="BH20" s="6">
        <f t="shared" si="4"/>
        <v>1</v>
      </c>
      <c r="BI20" s="8">
        <f t="shared" si="5"/>
        <v>6</v>
      </c>
      <c r="BK20" s="12">
        <f t="shared" si="8"/>
        <v>17</v>
      </c>
      <c r="BL20" s="9">
        <f t="shared" si="6"/>
        <v>0</v>
      </c>
      <c r="BM20" s="16">
        <f t="shared" si="7"/>
        <v>1</v>
      </c>
    </row>
    <row r="21" spans="1:65" ht="10.5">
      <c r="A21" s="2" t="s">
        <v>68</v>
      </c>
      <c r="B21" s="1">
        <v>1970</v>
      </c>
      <c r="C21" s="26" t="s">
        <v>91</v>
      </c>
      <c r="D21" s="1">
        <v>1</v>
      </c>
      <c r="E21" s="1">
        <v>1</v>
      </c>
      <c r="F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N21" s="1">
        <v>1</v>
      </c>
      <c r="O21" s="1">
        <v>1</v>
      </c>
      <c r="P21" s="1">
        <v>1</v>
      </c>
      <c r="Z21" s="1">
        <v>1</v>
      </c>
      <c r="AC21" s="1">
        <v>1</v>
      </c>
      <c r="AD21" s="1">
        <v>1</v>
      </c>
      <c r="AG21" s="1">
        <v>1</v>
      </c>
      <c r="AH21" s="1">
        <v>1</v>
      </c>
      <c r="AK21" s="1">
        <v>1</v>
      </c>
      <c r="AL21" s="1">
        <v>1</v>
      </c>
      <c r="AR21" s="1">
        <v>1</v>
      </c>
      <c r="AT21" s="1">
        <v>1</v>
      </c>
      <c r="BA21" s="1">
        <v>1</v>
      </c>
      <c r="BD21" s="6">
        <f t="shared" si="0"/>
        <v>3</v>
      </c>
      <c r="BE21" s="6">
        <f t="shared" si="1"/>
        <v>7</v>
      </c>
      <c r="BF21" s="6">
        <f t="shared" si="2"/>
        <v>8</v>
      </c>
      <c r="BG21" s="6">
        <f t="shared" si="3"/>
        <v>2</v>
      </c>
      <c r="BH21" s="6">
        <f t="shared" si="4"/>
        <v>1</v>
      </c>
      <c r="BI21" s="8">
        <f t="shared" si="5"/>
        <v>21</v>
      </c>
      <c r="BK21" s="12">
        <f t="shared" si="8"/>
        <v>18</v>
      </c>
      <c r="BL21" s="9">
        <f t="shared" si="6"/>
        <v>0</v>
      </c>
      <c r="BM21" s="16">
        <f t="shared" si="7"/>
        <v>0</v>
      </c>
    </row>
    <row r="22" spans="1:65" ht="10.5">
      <c r="A22" s="2" t="s">
        <v>68</v>
      </c>
      <c r="B22" s="1">
        <v>640</v>
      </c>
      <c r="C22" s="26" t="s">
        <v>92</v>
      </c>
      <c r="D22" s="1">
        <v>1</v>
      </c>
      <c r="E22" s="1">
        <v>1</v>
      </c>
      <c r="F22" s="1">
        <v>1</v>
      </c>
      <c r="I22" s="1">
        <v>1</v>
      </c>
      <c r="J22" s="1">
        <v>1</v>
      </c>
      <c r="K22" s="1">
        <v>1</v>
      </c>
      <c r="L22" s="1">
        <v>1</v>
      </c>
      <c r="N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J22" s="1">
        <v>1</v>
      </c>
      <c r="AK22" s="1">
        <v>1</v>
      </c>
      <c r="AL22" s="1">
        <v>1</v>
      </c>
      <c r="AN22" s="1">
        <v>1</v>
      </c>
      <c r="AO22" s="1">
        <v>1</v>
      </c>
      <c r="AP22" s="1">
        <v>1</v>
      </c>
      <c r="AQ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C22" s="1">
        <v>1</v>
      </c>
      <c r="BD22" s="6">
        <f t="shared" si="0"/>
        <v>3</v>
      </c>
      <c r="BE22" s="6">
        <f t="shared" si="1"/>
        <v>5</v>
      </c>
      <c r="BF22" s="6">
        <f t="shared" si="2"/>
        <v>24</v>
      </c>
      <c r="BG22" s="6">
        <f t="shared" si="3"/>
        <v>9</v>
      </c>
      <c r="BH22" s="6">
        <f t="shared" si="4"/>
        <v>2</v>
      </c>
      <c r="BI22" s="8">
        <f>SUM(D22:BC22)</f>
        <v>43</v>
      </c>
      <c r="BK22" s="12">
        <f t="shared" si="8"/>
        <v>19</v>
      </c>
      <c r="BL22" s="9">
        <f t="shared" si="6"/>
        <v>2</v>
      </c>
      <c r="BM22" s="16">
        <f t="shared" si="7"/>
        <v>3</v>
      </c>
    </row>
    <row r="23" spans="1:65" ht="10.5">
      <c r="A23" s="2" t="s">
        <v>68</v>
      </c>
      <c r="B23" s="1">
        <v>1414</v>
      </c>
      <c r="C23" s="26" t="s">
        <v>93</v>
      </c>
      <c r="Q23" s="1">
        <v>1</v>
      </c>
      <c r="BD23" s="6">
        <f t="shared" si="0"/>
        <v>0</v>
      </c>
      <c r="BE23" s="6">
        <f t="shared" si="1"/>
        <v>0</v>
      </c>
      <c r="BF23" s="6">
        <f t="shared" si="2"/>
        <v>1</v>
      </c>
      <c r="BG23" s="6">
        <f t="shared" si="3"/>
        <v>0</v>
      </c>
      <c r="BH23" s="6">
        <f t="shared" si="4"/>
        <v>0</v>
      </c>
      <c r="BI23" s="8">
        <f>SUM(D23:BC23)</f>
        <v>1</v>
      </c>
      <c r="BK23" s="12">
        <f t="shared" si="8"/>
        <v>20</v>
      </c>
      <c r="BL23" s="9">
        <f t="shared" si="6"/>
        <v>1</v>
      </c>
      <c r="BM23" s="16">
        <f t="shared" si="7"/>
        <v>1</v>
      </c>
    </row>
    <row r="24" spans="1:65" ht="10.5">
      <c r="A24" s="2" t="s">
        <v>68</v>
      </c>
      <c r="B24" s="1">
        <v>1230</v>
      </c>
      <c r="C24" s="26" t="s">
        <v>94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N24" s="1">
        <v>1</v>
      </c>
      <c r="O24" s="1">
        <v>1</v>
      </c>
      <c r="U24" s="1">
        <v>1</v>
      </c>
      <c r="V24" s="1">
        <v>1</v>
      </c>
      <c r="Z24" s="1">
        <v>1</v>
      </c>
      <c r="AB24" s="1">
        <v>1</v>
      </c>
      <c r="AJ24" s="1">
        <v>1</v>
      </c>
      <c r="AL24" s="1">
        <v>1</v>
      </c>
      <c r="AQ24" s="1">
        <v>1</v>
      </c>
      <c r="AS24" s="1">
        <v>1</v>
      </c>
      <c r="AV24" s="1">
        <v>1</v>
      </c>
      <c r="AW24" s="1">
        <v>1</v>
      </c>
      <c r="BA24" s="1">
        <v>1</v>
      </c>
      <c r="BC24" s="1">
        <v>1</v>
      </c>
      <c r="BD24" s="6">
        <f t="shared" si="0"/>
        <v>4</v>
      </c>
      <c r="BE24" s="6">
        <f t="shared" si="1"/>
        <v>7</v>
      </c>
      <c r="BF24" s="6">
        <f t="shared" si="2"/>
        <v>6</v>
      </c>
      <c r="BG24" s="6">
        <f t="shared" si="3"/>
        <v>4</v>
      </c>
      <c r="BH24" s="6">
        <f t="shared" si="4"/>
        <v>2</v>
      </c>
      <c r="BI24" s="8">
        <f>SUM(D24:BC24)</f>
        <v>23</v>
      </c>
      <c r="BK24" s="12">
        <f t="shared" si="8"/>
        <v>21</v>
      </c>
      <c r="BL24" s="9">
        <f t="shared" si="6"/>
        <v>2</v>
      </c>
      <c r="BM24" s="16">
        <f t="shared" si="7"/>
        <v>3</v>
      </c>
    </row>
    <row r="25" spans="1:65" ht="10.5">
      <c r="A25" s="2" t="s">
        <v>68</v>
      </c>
      <c r="B25" s="1">
        <v>400</v>
      </c>
      <c r="C25" s="26" t="s">
        <v>95</v>
      </c>
      <c r="D25" s="1">
        <v>1</v>
      </c>
      <c r="P25" s="1">
        <v>1</v>
      </c>
      <c r="R25" s="1">
        <v>1</v>
      </c>
      <c r="T25" s="1">
        <v>1</v>
      </c>
      <c r="U25" s="1">
        <v>1</v>
      </c>
      <c r="V25" s="1">
        <v>1</v>
      </c>
      <c r="AB25" s="1">
        <v>1</v>
      </c>
      <c r="AH25" s="1">
        <v>1</v>
      </c>
      <c r="AQ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Y25" s="1">
        <v>1</v>
      </c>
      <c r="AZ25" s="1">
        <v>1</v>
      </c>
      <c r="BD25" s="6">
        <f t="shared" si="0"/>
        <v>1</v>
      </c>
      <c r="BE25" s="6">
        <f t="shared" si="1"/>
        <v>0</v>
      </c>
      <c r="BF25" s="6">
        <f t="shared" si="2"/>
        <v>7</v>
      </c>
      <c r="BG25" s="6">
        <f t="shared" si="3"/>
        <v>8</v>
      </c>
      <c r="BH25" s="6">
        <f t="shared" si="4"/>
        <v>0</v>
      </c>
      <c r="BI25" s="8">
        <f>SUM(D25:BC25)</f>
        <v>16</v>
      </c>
      <c r="BK25" s="12">
        <f t="shared" si="8"/>
        <v>22</v>
      </c>
      <c r="BL25" s="9">
        <f t="shared" si="6"/>
        <v>0</v>
      </c>
      <c r="BM25" s="16">
        <f t="shared" si="7"/>
        <v>0</v>
      </c>
    </row>
    <row r="26" spans="1:65" ht="10.5">
      <c r="A26" s="2" t="s">
        <v>68</v>
      </c>
      <c r="B26" s="1">
        <v>950</v>
      </c>
      <c r="C26" s="26" t="s">
        <v>96</v>
      </c>
      <c r="D26" s="1">
        <v>1</v>
      </c>
      <c r="E26" s="1">
        <v>1</v>
      </c>
      <c r="H26" s="1">
        <v>1</v>
      </c>
      <c r="I26" s="1">
        <v>1</v>
      </c>
      <c r="J26" s="1">
        <v>1</v>
      </c>
      <c r="L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Z26" s="1">
        <v>1</v>
      </c>
      <c r="AB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J26" s="1">
        <v>1</v>
      </c>
      <c r="AK26" s="1">
        <v>1</v>
      </c>
      <c r="AL26" s="1">
        <v>1</v>
      </c>
      <c r="AN26" s="1">
        <v>1</v>
      </c>
      <c r="AP26" s="1">
        <v>1</v>
      </c>
      <c r="AQ26" s="1">
        <v>1</v>
      </c>
      <c r="AS26" s="1">
        <v>1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C26" s="1">
        <v>1</v>
      </c>
      <c r="BD26" s="6">
        <f t="shared" si="0"/>
        <v>2</v>
      </c>
      <c r="BE26" s="6">
        <f t="shared" si="1"/>
        <v>6</v>
      </c>
      <c r="BF26" s="6">
        <f t="shared" si="2"/>
        <v>19</v>
      </c>
      <c r="BG26" s="6">
        <f t="shared" si="3"/>
        <v>9</v>
      </c>
      <c r="BH26" s="6">
        <f t="shared" si="4"/>
        <v>2</v>
      </c>
      <c r="BI26" s="8">
        <f aca="true" t="shared" si="9" ref="BI26:BI61">SUM(D26:BC26)</f>
        <v>38</v>
      </c>
      <c r="BK26" s="12">
        <f t="shared" si="8"/>
        <v>23</v>
      </c>
      <c r="BL26" s="9">
        <f t="shared" si="6"/>
        <v>2</v>
      </c>
      <c r="BM26" s="16">
        <f t="shared" si="7"/>
        <v>2</v>
      </c>
    </row>
    <row r="27" spans="1:65" ht="10.5">
      <c r="A27" s="2" t="s">
        <v>68</v>
      </c>
      <c r="B27" s="1">
        <v>960</v>
      </c>
      <c r="C27" s="26" t="s">
        <v>97</v>
      </c>
      <c r="D27" s="1">
        <v>1</v>
      </c>
      <c r="J27" s="1">
        <v>1</v>
      </c>
      <c r="P27" s="1">
        <v>1</v>
      </c>
      <c r="Z27" s="1">
        <v>1</v>
      </c>
      <c r="AQ27" s="1">
        <v>1</v>
      </c>
      <c r="BA27" s="1">
        <v>1</v>
      </c>
      <c r="BD27" s="6">
        <f t="shared" si="0"/>
        <v>1</v>
      </c>
      <c r="BE27" s="6">
        <f t="shared" si="1"/>
        <v>1</v>
      </c>
      <c r="BF27" s="6">
        <f t="shared" si="2"/>
        <v>2</v>
      </c>
      <c r="BG27" s="6">
        <f t="shared" si="3"/>
        <v>1</v>
      </c>
      <c r="BH27" s="6">
        <f t="shared" si="4"/>
        <v>1</v>
      </c>
      <c r="BI27" s="8">
        <f t="shared" si="9"/>
        <v>6</v>
      </c>
      <c r="BK27" s="12">
        <f t="shared" si="8"/>
        <v>24</v>
      </c>
      <c r="BL27" s="9">
        <f t="shared" si="6"/>
        <v>2</v>
      </c>
      <c r="BM27" s="16">
        <f t="shared" si="7"/>
        <v>2</v>
      </c>
    </row>
    <row r="28" spans="1:65" ht="10.5">
      <c r="A28" s="2" t="s">
        <v>68</v>
      </c>
      <c r="B28" s="1">
        <v>1200</v>
      </c>
      <c r="C28" s="26" t="s">
        <v>98</v>
      </c>
      <c r="D28" s="1">
        <v>1</v>
      </c>
      <c r="BD28" s="6">
        <f t="shared" si="0"/>
        <v>1</v>
      </c>
      <c r="BE28" s="6">
        <f t="shared" si="1"/>
        <v>0</v>
      </c>
      <c r="BF28" s="6">
        <f t="shared" si="2"/>
        <v>0</v>
      </c>
      <c r="BG28" s="6">
        <f t="shared" si="3"/>
        <v>0</v>
      </c>
      <c r="BH28" s="6">
        <f t="shared" si="4"/>
        <v>0</v>
      </c>
      <c r="BI28" s="8">
        <f t="shared" si="9"/>
        <v>1</v>
      </c>
      <c r="BK28" s="12">
        <f t="shared" si="8"/>
        <v>25</v>
      </c>
      <c r="BL28" s="9">
        <f t="shared" si="6"/>
        <v>0</v>
      </c>
      <c r="BM28" s="16">
        <f t="shared" si="7"/>
        <v>0</v>
      </c>
    </row>
    <row r="29" spans="1:65" ht="10.5">
      <c r="A29" s="2" t="s">
        <v>68</v>
      </c>
      <c r="B29" s="1">
        <v>1201</v>
      </c>
      <c r="C29" s="26" t="s">
        <v>99</v>
      </c>
      <c r="G29" s="1">
        <v>1</v>
      </c>
      <c r="I29" s="1">
        <v>1</v>
      </c>
      <c r="M29" s="1">
        <v>1</v>
      </c>
      <c r="P29" s="1">
        <v>1</v>
      </c>
      <c r="AQ29" s="1">
        <v>1</v>
      </c>
      <c r="BD29" s="6">
        <f t="shared" si="0"/>
        <v>1</v>
      </c>
      <c r="BE29" s="6">
        <f t="shared" si="1"/>
        <v>2</v>
      </c>
      <c r="BF29" s="6">
        <f t="shared" si="2"/>
        <v>1</v>
      </c>
      <c r="BG29" s="6">
        <f t="shared" si="3"/>
        <v>1</v>
      </c>
      <c r="BH29" s="6">
        <f t="shared" si="4"/>
        <v>0</v>
      </c>
      <c r="BI29" s="8">
        <f t="shared" si="9"/>
        <v>5</v>
      </c>
      <c r="BK29" s="12">
        <f t="shared" si="8"/>
        <v>26</v>
      </c>
      <c r="BL29" s="9">
        <f t="shared" si="6"/>
        <v>0</v>
      </c>
      <c r="BM29" s="16">
        <f t="shared" si="7"/>
        <v>0</v>
      </c>
    </row>
    <row r="30" spans="1:65" ht="10.5">
      <c r="A30" s="2" t="s">
        <v>68</v>
      </c>
      <c r="B30" s="1">
        <v>1760</v>
      </c>
      <c r="C30" s="26" t="s">
        <v>100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P30" s="1">
        <v>1</v>
      </c>
      <c r="Q30" s="1">
        <v>1</v>
      </c>
      <c r="R30" s="1">
        <v>1</v>
      </c>
      <c r="T30" s="1">
        <v>1</v>
      </c>
      <c r="U30" s="1">
        <v>1</v>
      </c>
      <c r="V30" s="1">
        <v>1</v>
      </c>
      <c r="AD30" s="1">
        <v>1</v>
      </c>
      <c r="AF30" s="1">
        <v>1</v>
      </c>
      <c r="AG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D30" s="6">
        <f t="shared" si="0"/>
        <v>4</v>
      </c>
      <c r="BE30" s="6">
        <f t="shared" si="1"/>
        <v>7</v>
      </c>
      <c r="BF30" s="6">
        <f t="shared" si="2"/>
        <v>15</v>
      </c>
      <c r="BG30" s="6">
        <f t="shared" si="3"/>
        <v>10</v>
      </c>
      <c r="BH30" s="6">
        <f t="shared" si="4"/>
        <v>1</v>
      </c>
      <c r="BI30" s="8">
        <f t="shared" si="9"/>
        <v>37</v>
      </c>
      <c r="BK30" s="12">
        <f t="shared" si="8"/>
        <v>27</v>
      </c>
      <c r="BL30" s="9">
        <f t="shared" si="6"/>
        <v>0</v>
      </c>
      <c r="BM30" s="16">
        <f t="shared" si="7"/>
        <v>0</v>
      </c>
    </row>
    <row r="31" spans="1:65" ht="10.5">
      <c r="A31" s="2" t="s">
        <v>68</v>
      </c>
      <c r="B31" s="1">
        <v>1100</v>
      </c>
      <c r="C31" s="26" t="s">
        <v>101</v>
      </c>
      <c r="D31" s="1">
        <v>1</v>
      </c>
      <c r="J31" s="1">
        <v>1</v>
      </c>
      <c r="M31" s="1" t="s">
        <v>69</v>
      </c>
      <c r="P31" s="1">
        <v>1</v>
      </c>
      <c r="AQ31" s="1">
        <v>1</v>
      </c>
      <c r="BD31" s="6">
        <f t="shared" si="0"/>
        <v>1</v>
      </c>
      <c r="BE31" s="6">
        <f t="shared" si="1"/>
        <v>1</v>
      </c>
      <c r="BF31" s="6">
        <f t="shared" si="2"/>
        <v>1</v>
      </c>
      <c r="BG31" s="6">
        <f t="shared" si="3"/>
        <v>1</v>
      </c>
      <c r="BH31" s="6">
        <f t="shared" si="4"/>
        <v>0</v>
      </c>
      <c r="BI31" s="8">
        <f t="shared" si="9"/>
        <v>4</v>
      </c>
      <c r="BK31" s="12">
        <f t="shared" si="8"/>
        <v>28</v>
      </c>
      <c r="BL31" s="9">
        <f t="shared" si="6"/>
        <v>0</v>
      </c>
      <c r="BM31" s="16">
        <f t="shared" si="7"/>
        <v>0</v>
      </c>
    </row>
    <row r="32" spans="1:65" ht="10.5">
      <c r="A32" s="2" t="s">
        <v>68</v>
      </c>
      <c r="B32" s="1">
        <v>508</v>
      </c>
      <c r="C32" s="26" t="s">
        <v>102</v>
      </c>
      <c r="J32" s="1">
        <v>1</v>
      </c>
      <c r="BD32" s="6">
        <f t="shared" si="0"/>
        <v>0</v>
      </c>
      <c r="BE32" s="6">
        <f t="shared" si="1"/>
        <v>1</v>
      </c>
      <c r="BF32" s="6">
        <f t="shared" si="2"/>
        <v>0</v>
      </c>
      <c r="BG32" s="6">
        <f t="shared" si="3"/>
        <v>0</v>
      </c>
      <c r="BH32" s="6">
        <f t="shared" si="4"/>
        <v>0</v>
      </c>
      <c r="BI32" s="8">
        <f t="shared" si="9"/>
        <v>1</v>
      </c>
      <c r="BK32" s="12">
        <f t="shared" si="8"/>
        <v>29</v>
      </c>
      <c r="BL32" s="9">
        <f t="shared" si="6"/>
        <v>1</v>
      </c>
      <c r="BM32" s="16">
        <f t="shared" si="7"/>
        <v>2</v>
      </c>
    </row>
    <row r="33" spans="1:65" ht="10.5">
      <c r="A33" s="2" t="s">
        <v>68</v>
      </c>
      <c r="B33" s="1">
        <v>660</v>
      </c>
      <c r="C33" s="26" t="s">
        <v>103</v>
      </c>
      <c r="D33" s="1">
        <v>1</v>
      </c>
      <c r="E33" s="1">
        <v>1</v>
      </c>
      <c r="F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N33" s="1">
        <v>1</v>
      </c>
      <c r="P33" s="1">
        <v>1</v>
      </c>
      <c r="Q33" s="1">
        <v>1</v>
      </c>
      <c r="R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B33" s="1">
        <v>1</v>
      </c>
      <c r="AC33" s="1">
        <v>1</v>
      </c>
      <c r="AD33" s="1">
        <v>1</v>
      </c>
      <c r="AF33" s="1">
        <v>1</v>
      </c>
      <c r="AJ33" s="1">
        <v>1</v>
      </c>
      <c r="AL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C33" s="1">
        <v>1</v>
      </c>
      <c r="BD33" s="6">
        <f t="shared" si="0"/>
        <v>3</v>
      </c>
      <c r="BE33" s="6">
        <f t="shared" si="1"/>
        <v>6</v>
      </c>
      <c r="BF33" s="6">
        <f t="shared" si="2"/>
        <v>19</v>
      </c>
      <c r="BG33" s="6">
        <f t="shared" si="3"/>
        <v>10</v>
      </c>
      <c r="BH33" s="6">
        <f t="shared" si="4"/>
        <v>1</v>
      </c>
      <c r="BI33" s="8">
        <f t="shared" si="9"/>
        <v>39</v>
      </c>
      <c r="BK33" s="12">
        <f t="shared" si="8"/>
        <v>30</v>
      </c>
      <c r="BL33" s="9">
        <f t="shared" si="6"/>
        <v>0</v>
      </c>
      <c r="BM33" s="16">
        <f t="shared" si="7"/>
        <v>1</v>
      </c>
    </row>
    <row r="34" spans="1:65" ht="10.5">
      <c r="A34" s="2" t="s">
        <v>68</v>
      </c>
      <c r="B34" s="1">
        <v>860</v>
      </c>
      <c r="C34" s="26" t="s">
        <v>241</v>
      </c>
      <c r="D34" s="1">
        <v>1</v>
      </c>
      <c r="F34" s="1">
        <v>1</v>
      </c>
      <c r="H34" s="1">
        <v>1</v>
      </c>
      <c r="BD34" s="6">
        <f t="shared" si="0"/>
        <v>2</v>
      </c>
      <c r="BE34" s="6">
        <f t="shared" si="1"/>
        <v>1</v>
      </c>
      <c r="BF34" s="6">
        <f t="shared" si="2"/>
        <v>0</v>
      </c>
      <c r="BG34" s="6">
        <f t="shared" si="3"/>
        <v>0</v>
      </c>
      <c r="BH34" s="6">
        <f t="shared" si="4"/>
        <v>0</v>
      </c>
      <c r="BI34" s="8">
        <f>SUM(D34:BC34)</f>
        <v>3</v>
      </c>
      <c r="BK34" s="12">
        <f t="shared" si="8"/>
        <v>31</v>
      </c>
      <c r="BL34" s="9">
        <f t="shared" si="6"/>
        <v>1</v>
      </c>
      <c r="BM34" s="16">
        <f t="shared" si="7"/>
        <v>1</v>
      </c>
    </row>
    <row r="35" spans="1:65" ht="10.5">
      <c r="A35" s="2" t="s">
        <v>68</v>
      </c>
      <c r="B35" s="1">
        <v>550</v>
      </c>
      <c r="C35" s="26" t="s">
        <v>104</v>
      </c>
      <c r="D35" s="1">
        <v>1</v>
      </c>
      <c r="AB35" s="1">
        <v>1</v>
      </c>
      <c r="AH35" s="1">
        <v>1</v>
      </c>
      <c r="AJ35" s="1">
        <v>1</v>
      </c>
      <c r="AQ35" s="1" t="s">
        <v>69</v>
      </c>
      <c r="AS35" s="1">
        <v>1</v>
      </c>
      <c r="BD35" s="6">
        <f t="shared" si="0"/>
        <v>1</v>
      </c>
      <c r="BE35" s="6">
        <f t="shared" si="1"/>
        <v>0</v>
      </c>
      <c r="BF35" s="6">
        <f t="shared" si="2"/>
        <v>3</v>
      </c>
      <c r="BG35" s="6">
        <f t="shared" si="3"/>
        <v>1</v>
      </c>
      <c r="BH35" s="6">
        <f t="shared" si="4"/>
        <v>0</v>
      </c>
      <c r="BI35" s="8">
        <f t="shared" si="9"/>
        <v>5</v>
      </c>
      <c r="BK35" s="12">
        <f t="shared" si="8"/>
        <v>32</v>
      </c>
      <c r="BL35" s="9">
        <f t="shared" si="6"/>
        <v>1</v>
      </c>
      <c r="BM35" s="16">
        <f t="shared" si="7"/>
        <v>2</v>
      </c>
    </row>
    <row r="36" spans="1:65" ht="10.5">
      <c r="A36" s="2" t="s">
        <v>68</v>
      </c>
      <c r="B36" s="1">
        <v>1160</v>
      </c>
      <c r="C36" s="26" t="s">
        <v>105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K36" s="1">
        <v>1</v>
      </c>
      <c r="L36" s="1">
        <v>1</v>
      </c>
      <c r="N36" s="1">
        <v>1</v>
      </c>
      <c r="O36" s="1">
        <v>1</v>
      </c>
      <c r="T36" s="1">
        <v>1</v>
      </c>
      <c r="AD36" s="1">
        <v>1</v>
      </c>
      <c r="AE36" s="1">
        <v>1</v>
      </c>
      <c r="AF36" s="1">
        <v>1</v>
      </c>
      <c r="AG36" s="1">
        <v>1</v>
      </c>
      <c r="AJ36" s="1">
        <v>1</v>
      </c>
      <c r="AS36" s="1">
        <v>1</v>
      </c>
      <c r="BA36" s="1">
        <v>1</v>
      </c>
      <c r="BC36" s="1">
        <v>1</v>
      </c>
      <c r="BD36" s="6">
        <f aca="true" t="shared" si="10" ref="BD36:BD63">SUM(D36:G36)</f>
        <v>4</v>
      </c>
      <c r="BE36" s="6">
        <f t="shared" si="1"/>
        <v>6</v>
      </c>
      <c r="BF36" s="6">
        <f t="shared" si="2"/>
        <v>6</v>
      </c>
      <c r="BG36" s="6">
        <f t="shared" si="3"/>
        <v>1</v>
      </c>
      <c r="BH36" s="6">
        <f t="shared" si="4"/>
        <v>2</v>
      </c>
      <c r="BI36" s="8">
        <f t="shared" si="9"/>
        <v>19</v>
      </c>
      <c r="BK36" s="12">
        <f t="shared" si="8"/>
        <v>33</v>
      </c>
      <c r="BL36" s="9">
        <f t="shared" si="6"/>
        <v>1</v>
      </c>
      <c r="BM36" s="16">
        <f t="shared" si="7"/>
        <v>1</v>
      </c>
    </row>
    <row r="37" spans="1:65" ht="10.5">
      <c r="A37" s="2" t="s">
        <v>68</v>
      </c>
      <c r="B37" s="1">
        <v>120</v>
      </c>
      <c r="C37" s="26" t="s">
        <v>338</v>
      </c>
      <c r="D37" s="1">
        <v>1</v>
      </c>
      <c r="H37" s="1">
        <v>1</v>
      </c>
      <c r="I37" s="1">
        <v>1</v>
      </c>
      <c r="M37" s="1">
        <v>1</v>
      </c>
      <c r="P37" s="1">
        <v>1</v>
      </c>
      <c r="T37" s="1">
        <v>1</v>
      </c>
      <c r="U37" s="1">
        <v>1</v>
      </c>
      <c r="V37" s="1">
        <v>1</v>
      </c>
      <c r="X37" s="1">
        <v>1</v>
      </c>
      <c r="AB37" s="1">
        <v>1</v>
      </c>
      <c r="AD37" s="1">
        <v>1</v>
      </c>
      <c r="AF37" s="1">
        <v>1</v>
      </c>
      <c r="AG37" s="1">
        <v>1</v>
      </c>
      <c r="AK37" s="1">
        <v>1</v>
      </c>
      <c r="AL37" s="1">
        <v>1</v>
      </c>
      <c r="AO37" s="1">
        <v>1</v>
      </c>
      <c r="AP37" s="1">
        <v>1</v>
      </c>
      <c r="AQ37" s="1">
        <v>1</v>
      </c>
      <c r="AS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D37" s="6">
        <f t="shared" si="10"/>
        <v>1</v>
      </c>
      <c r="BE37" s="6">
        <f t="shared" si="1"/>
        <v>3</v>
      </c>
      <c r="BF37" s="6">
        <f t="shared" si="2"/>
        <v>13</v>
      </c>
      <c r="BG37" s="6">
        <f t="shared" si="3"/>
        <v>7</v>
      </c>
      <c r="BH37" s="6">
        <f t="shared" si="4"/>
        <v>0</v>
      </c>
      <c r="BI37" s="8">
        <f t="shared" si="9"/>
        <v>24</v>
      </c>
      <c r="BK37" s="12">
        <f t="shared" si="8"/>
        <v>34</v>
      </c>
      <c r="BL37" s="9">
        <f t="shared" si="6"/>
        <v>2</v>
      </c>
      <c r="BM37" s="16">
        <f t="shared" si="7"/>
        <v>2</v>
      </c>
    </row>
    <row r="38" spans="1:65" ht="10.5">
      <c r="A38" s="2" t="s">
        <v>68</v>
      </c>
      <c r="B38" s="1">
        <v>110</v>
      </c>
      <c r="C38" s="26" t="s">
        <v>106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U38" s="1">
        <v>1</v>
      </c>
      <c r="AD38" s="1">
        <v>1</v>
      </c>
      <c r="AF38" s="1">
        <v>1</v>
      </c>
      <c r="AK38" s="1">
        <v>1</v>
      </c>
      <c r="AM38" s="1">
        <v>1</v>
      </c>
      <c r="AZ38" s="1">
        <v>1</v>
      </c>
      <c r="BD38" s="6">
        <f t="shared" si="10"/>
        <v>4</v>
      </c>
      <c r="BE38" s="6">
        <f t="shared" si="1"/>
        <v>8</v>
      </c>
      <c r="BF38" s="6">
        <f t="shared" si="2"/>
        <v>6</v>
      </c>
      <c r="BG38" s="6">
        <f t="shared" si="3"/>
        <v>1</v>
      </c>
      <c r="BH38" s="6">
        <f t="shared" si="4"/>
        <v>0</v>
      </c>
      <c r="BI38" s="8">
        <f t="shared" si="9"/>
        <v>19</v>
      </c>
      <c r="BK38" s="12">
        <f t="shared" si="8"/>
        <v>35</v>
      </c>
      <c r="BL38" s="9">
        <f t="shared" si="6"/>
        <v>1</v>
      </c>
      <c r="BM38" s="16">
        <f t="shared" si="7"/>
        <v>1</v>
      </c>
    </row>
    <row r="39" spans="1:65" ht="10.5">
      <c r="A39" s="2" t="s">
        <v>68</v>
      </c>
      <c r="B39" s="1">
        <v>1110</v>
      </c>
      <c r="C39" s="26" t="s">
        <v>107</v>
      </c>
      <c r="D39" s="1">
        <v>1</v>
      </c>
      <c r="N39" s="1">
        <v>1</v>
      </c>
      <c r="P39" s="1">
        <v>1</v>
      </c>
      <c r="AQ39" s="1">
        <v>1</v>
      </c>
      <c r="BA39" s="1">
        <v>1</v>
      </c>
      <c r="BD39" s="6">
        <f t="shared" si="10"/>
        <v>1</v>
      </c>
      <c r="BE39" s="6">
        <f t="shared" si="1"/>
        <v>1</v>
      </c>
      <c r="BF39" s="6">
        <f t="shared" si="2"/>
        <v>1</v>
      </c>
      <c r="BG39" s="6">
        <f t="shared" si="3"/>
        <v>1</v>
      </c>
      <c r="BH39" s="6">
        <f t="shared" si="4"/>
        <v>1</v>
      </c>
      <c r="BI39" s="8">
        <f t="shared" si="9"/>
        <v>5</v>
      </c>
      <c r="BK39" s="12">
        <f t="shared" si="8"/>
        <v>36</v>
      </c>
      <c r="BL39" s="9">
        <f t="shared" si="6"/>
        <v>0</v>
      </c>
      <c r="BM39" s="16">
        <f t="shared" si="7"/>
        <v>0</v>
      </c>
    </row>
    <row r="40" spans="1:65" ht="10.5">
      <c r="A40" s="2" t="s">
        <v>68</v>
      </c>
      <c r="B40" s="1">
        <v>10</v>
      </c>
      <c r="C40" s="26" t="s">
        <v>339</v>
      </c>
      <c r="D40" s="1">
        <v>1</v>
      </c>
      <c r="J40" s="1">
        <v>1</v>
      </c>
      <c r="P40" s="1">
        <v>1</v>
      </c>
      <c r="Q40" s="1">
        <v>1</v>
      </c>
      <c r="R40" s="1">
        <v>1</v>
      </c>
      <c r="T40" s="1">
        <v>1</v>
      </c>
      <c r="U40" s="1">
        <v>1</v>
      </c>
      <c r="V40" s="1">
        <v>1</v>
      </c>
      <c r="W40" s="1">
        <v>1</v>
      </c>
      <c r="Y40" s="1">
        <v>1</v>
      </c>
      <c r="Z40" s="1">
        <v>1</v>
      </c>
      <c r="AB40" s="1">
        <v>1</v>
      </c>
      <c r="AC40" s="1">
        <v>1</v>
      </c>
      <c r="AH40" s="1">
        <v>1</v>
      </c>
      <c r="AJ40" s="1">
        <v>1</v>
      </c>
      <c r="AL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Z40" s="1">
        <v>1</v>
      </c>
      <c r="BA40" s="1">
        <v>1</v>
      </c>
      <c r="BC40" s="1">
        <v>1</v>
      </c>
      <c r="BD40" s="6">
        <f t="shared" si="10"/>
        <v>1</v>
      </c>
      <c r="BE40" s="6">
        <f t="shared" si="1"/>
        <v>1</v>
      </c>
      <c r="BF40" s="6">
        <f t="shared" si="2"/>
        <v>16</v>
      </c>
      <c r="BG40" s="6">
        <f t="shared" si="3"/>
        <v>9</v>
      </c>
      <c r="BH40" s="6">
        <f t="shared" si="4"/>
        <v>2</v>
      </c>
      <c r="BI40" s="8">
        <f t="shared" si="9"/>
        <v>29</v>
      </c>
      <c r="BK40" s="12">
        <f t="shared" si="8"/>
        <v>37</v>
      </c>
      <c r="BL40" s="9">
        <f t="shared" si="6"/>
        <v>1</v>
      </c>
      <c r="BM40" s="16">
        <f t="shared" si="7"/>
        <v>1</v>
      </c>
    </row>
    <row r="41" spans="1:65" ht="10.5">
      <c r="A41" s="2" t="s">
        <v>68</v>
      </c>
      <c r="B41" s="1">
        <v>820</v>
      </c>
      <c r="C41" s="26" t="s">
        <v>345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B41" s="1">
        <v>1</v>
      </c>
      <c r="AC41" s="1">
        <v>1</v>
      </c>
      <c r="AD41" s="1">
        <v>1</v>
      </c>
      <c r="AE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C41" s="1">
        <v>1</v>
      </c>
      <c r="BD41" s="6">
        <f t="shared" si="10"/>
        <v>4</v>
      </c>
      <c r="BE41" s="6">
        <f t="shared" si="1"/>
        <v>7</v>
      </c>
      <c r="BF41" s="6">
        <f t="shared" si="2"/>
        <v>24</v>
      </c>
      <c r="BG41" s="6">
        <f t="shared" si="3"/>
        <v>10</v>
      </c>
      <c r="BH41" s="6">
        <f t="shared" si="4"/>
        <v>2</v>
      </c>
      <c r="BI41" s="8">
        <f t="shared" si="9"/>
        <v>47</v>
      </c>
      <c r="BK41" s="12">
        <f t="shared" si="8"/>
        <v>38</v>
      </c>
      <c r="BL41" s="9">
        <f t="shared" si="6"/>
        <v>1</v>
      </c>
      <c r="BM41" s="16">
        <f t="shared" si="7"/>
        <v>1</v>
      </c>
    </row>
    <row r="42" spans="1:65" ht="10.5">
      <c r="A42" s="2" t="s">
        <v>68</v>
      </c>
      <c r="B42" s="1">
        <v>210</v>
      </c>
      <c r="C42" s="26" t="s">
        <v>109</v>
      </c>
      <c r="D42" s="1">
        <v>1</v>
      </c>
      <c r="E42" s="1">
        <v>1</v>
      </c>
      <c r="G42" s="1">
        <v>1</v>
      </c>
      <c r="H42" s="1">
        <v>1</v>
      </c>
      <c r="I42" s="1">
        <v>1</v>
      </c>
      <c r="M42" s="1">
        <v>1</v>
      </c>
      <c r="O42" s="1">
        <v>1</v>
      </c>
      <c r="P42" s="1">
        <v>1</v>
      </c>
      <c r="Q42" s="1">
        <v>1</v>
      </c>
      <c r="T42" s="1">
        <v>1</v>
      </c>
      <c r="U42" s="1">
        <v>1</v>
      </c>
      <c r="V42" s="1">
        <v>1</v>
      </c>
      <c r="Z42" s="1">
        <v>1</v>
      </c>
      <c r="AB42" s="1">
        <v>1</v>
      </c>
      <c r="AC42" s="1">
        <v>1</v>
      </c>
      <c r="AD42" s="1">
        <v>1</v>
      </c>
      <c r="AF42" s="1">
        <v>1</v>
      </c>
      <c r="AJ42" s="1">
        <v>1</v>
      </c>
      <c r="AK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S42" s="1">
        <v>1</v>
      </c>
      <c r="AT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D42" s="6">
        <f t="shared" si="10"/>
        <v>3</v>
      </c>
      <c r="BE42" s="6">
        <f t="shared" si="1"/>
        <v>4</v>
      </c>
      <c r="BF42" s="6">
        <f t="shared" si="2"/>
        <v>16</v>
      </c>
      <c r="BG42" s="6">
        <f t="shared" si="3"/>
        <v>8</v>
      </c>
      <c r="BH42" s="6">
        <f t="shared" si="4"/>
        <v>0</v>
      </c>
      <c r="BI42" s="8">
        <f t="shared" si="9"/>
        <v>31</v>
      </c>
      <c r="BK42" s="12">
        <f t="shared" si="8"/>
        <v>39</v>
      </c>
      <c r="BL42" s="9">
        <f t="shared" si="6"/>
        <v>2</v>
      </c>
      <c r="BM42" s="16">
        <f t="shared" si="7"/>
        <v>2</v>
      </c>
    </row>
    <row r="43" spans="1:65" ht="10.5">
      <c r="A43" s="2" t="s">
        <v>68</v>
      </c>
      <c r="B43" s="1">
        <v>1820</v>
      </c>
      <c r="C43" s="26" t="s">
        <v>341</v>
      </c>
      <c r="D43" s="1">
        <v>1</v>
      </c>
      <c r="E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U43" s="1">
        <v>1</v>
      </c>
      <c r="W43" s="1">
        <v>1</v>
      </c>
      <c r="Y43" s="1">
        <v>1</v>
      </c>
      <c r="Z43" s="1">
        <v>1</v>
      </c>
      <c r="AB43" s="1">
        <v>1</v>
      </c>
      <c r="AD43" s="1">
        <v>1</v>
      </c>
      <c r="AF43" s="1">
        <v>1</v>
      </c>
      <c r="AG43" s="1">
        <v>1</v>
      </c>
      <c r="AH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S43" s="1">
        <v>1</v>
      </c>
      <c r="AU43" s="1">
        <v>1</v>
      </c>
      <c r="AX43" s="1">
        <v>1</v>
      </c>
      <c r="AZ43" s="1">
        <v>1</v>
      </c>
      <c r="BA43" s="1">
        <v>1</v>
      </c>
      <c r="BD43" s="6">
        <f t="shared" si="10"/>
        <v>2</v>
      </c>
      <c r="BE43" s="6">
        <f t="shared" si="1"/>
        <v>8</v>
      </c>
      <c r="BF43" s="6">
        <f t="shared" si="2"/>
        <v>19</v>
      </c>
      <c r="BG43" s="6">
        <f t="shared" si="3"/>
        <v>5</v>
      </c>
      <c r="BH43" s="6">
        <f t="shared" si="4"/>
        <v>1</v>
      </c>
      <c r="BI43" s="8">
        <f t="shared" si="9"/>
        <v>35</v>
      </c>
      <c r="BK43" s="12">
        <f t="shared" si="8"/>
        <v>40</v>
      </c>
      <c r="BL43" s="9">
        <f t="shared" si="6"/>
        <v>0</v>
      </c>
      <c r="BM43" s="16">
        <f t="shared" si="7"/>
        <v>0</v>
      </c>
    </row>
    <row r="44" spans="1:65" ht="10.5">
      <c r="A44" s="2" t="s">
        <v>68</v>
      </c>
      <c r="B44" s="1">
        <v>300</v>
      </c>
      <c r="C44" s="26" t="s">
        <v>110</v>
      </c>
      <c r="D44" s="1">
        <v>1</v>
      </c>
      <c r="F44" s="1">
        <v>1</v>
      </c>
      <c r="H44" s="1">
        <v>1</v>
      </c>
      <c r="J44" s="1">
        <v>1</v>
      </c>
      <c r="L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Z44" s="1">
        <v>1</v>
      </c>
      <c r="AB44" s="1">
        <v>1</v>
      </c>
      <c r="AD44" s="1">
        <v>1</v>
      </c>
      <c r="AF44" s="1">
        <v>1</v>
      </c>
      <c r="AG44" s="1">
        <v>1</v>
      </c>
      <c r="AJ44" s="1">
        <v>1</v>
      </c>
      <c r="AK44" s="1">
        <v>1</v>
      </c>
      <c r="AL44" s="1">
        <v>1</v>
      </c>
      <c r="AN44" s="1">
        <v>1</v>
      </c>
      <c r="AO44" s="1">
        <v>1</v>
      </c>
      <c r="AP44" s="1">
        <v>1</v>
      </c>
      <c r="AQ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Y44" s="1">
        <v>1</v>
      </c>
      <c r="AZ44" s="1">
        <v>1</v>
      </c>
      <c r="BA44" s="1">
        <v>1</v>
      </c>
      <c r="BD44" s="6">
        <f t="shared" si="10"/>
        <v>2</v>
      </c>
      <c r="BE44" s="6">
        <f t="shared" si="1"/>
        <v>4</v>
      </c>
      <c r="BF44" s="6">
        <f t="shared" si="2"/>
        <v>18</v>
      </c>
      <c r="BG44" s="6">
        <f t="shared" si="3"/>
        <v>8</v>
      </c>
      <c r="BH44" s="6">
        <f t="shared" si="4"/>
        <v>1</v>
      </c>
      <c r="BI44" s="8">
        <f t="shared" si="9"/>
        <v>33</v>
      </c>
      <c r="BK44" s="12">
        <f t="shared" si="8"/>
        <v>41</v>
      </c>
      <c r="BL44" s="9">
        <f t="shared" si="6"/>
        <v>0</v>
      </c>
      <c r="BM44" s="16">
        <f t="shared" si="7"/>
        <v>0</v>
      </c>
    </row>
    <row r="45" spans="1:65" ht="10.5">
      <c r="A45" s="2" t="s">
        <v>68</v>
      </c>
      <c r="B45" s="1">
        <v>1610</v>
      </c>
      <c r="C45" s="26" t="s">
        <v>111</v>
      </c>
      <c r="D45" s="1">
        <v>1</v>
      </c>
      <c r="J45" s="1">
        <v>1</v>
      </c>
      <c r="BA45" s="1">
        <v>1</v>
      </c>
      <c r="BD45" s="6">
        <f t="shared" si="10"/>
        <v>1</v>
      </c>
      <c r="BE45" s="6">
        <f t="shared" si="1"/>
        <v>1</v>
      </c>
      <c r="BF45" s="6">
        <f t="shared" si="2"/>
        <v>0</v>
      </c>
      <c r="BG45" s="6">
        <f t="shared" si="3"/>
        <v>0</v>
      </c>
      <c r="BH45" s="6">
        <f t="shared" si="4"/>
        <v>1</v>
      </c>
      <c r="BI45" s="8">
        <f t="shared" si="9"/>
        <v>3</v>
      </c>
      <c r="BK45" s="12">
        <f t="shared" si="8"/>
        <v>42</v>
      </c>
      <c r="BL45" s="9">
        <f t="shared" si="6"/>
        <v>0</v>
      </c>
      <c r="BM45" s="16">
        <f t="shared" si="7"/>
        <v>0</v>
      </c>
    </row>
    <row r="46" spans="1:65" ht="10.5">
      <c r="A46" s="2" t="s">
        <v>68</v>
      </c>
      <c r="B46" s="1">
        <v>140</v>
      </c>
      <c r="C46" s="26" t="s">
        <v>342</v>
      </c>
      <c r="D46" s="1">
        <v>1</v>
      </c>
      <c r="H46" s="1">
        <v>1</v>
      </c>
      <c r="J46" s="1">
        <v>1</v>
      </c>
      <c r="L46" s="1">
        <v>1</v>
      </c>
      <c r="P46" s="1">
        <v>1</v>
      </c>
      <c r="Q46" s="1">
        <v>1</v>
      </c>
      <c r="R46" s="1">
        <v>1</v>
      </c>
      <c r="T46" s="1">
        <v>1</v>
      </c>
      <c r="U46" s="1">
        <v>1</v>
      </c>
      <c r="V46" s="1">
        <v>1</v>
      </c>
      <c r="AB46" s="1">
        <v>1</v>
      </c>
      <c r="AD46" s="1">
        <v>1</v>
      </c>
      <c r="AG46" s="1">
        <v>1</v>
      </c>
      <c r="AH46" s="1">
        <v>1</v>
      </c>
      <c r="AO46" s="1">
        <v>1</v>
      </c>
      <c r="AS46" s="1">
        <v>1</v>
      </c>
      <c r="AU46" s="1">
        <v>1</v>
      </c>
      <c r="AW46" s="1">
        <v>1</v>
      </c>
      <c r="AY46" s="1">
        <v>1</v>
      </c>
      <c r="AZ46" s="1">
        <v>1</v>
      </c>
      <c r="BA46" s="1">
        <v>1</v>
      </c>
      <c r="BD46" s="6">
        <f t="shared" si="10"/>
        <v>1</v>
      </c>
      <c r="BE46" s="6">
        <f t="shared" si="1"/>
        <v>3</v>
      </c>
      <c r="BF46" s="6">
        <f t="shared" si="2"/>
        <v>11</v>
      </c>
      <c r="BG46" s="6">
        <f t="shared" si="3"/>
        <v>5</v>
      </c>
      <c r="BH46" s="6">
        <f t="shared" si="4"/>
        <v>1</v>
      </c>
      <c r="BI46" s="8">
        <f t="shared" si="9"/>
        <v>21</v>
      </c>
      <c r="BK46" s="12">
        <f t="shared" si="8"/>
        <v>43</v>
      </c>
      <c r="BL46" s="9">
        <f t="shared" si="6"/>
        <v>1</v>
      </c>
      <c r="BM46" s="16">
        <f t="shared" si="7"/>
        <v>1</v>
      </c>
    </row>
    <row r="47" spans="1:65" ht="10.5">
      <c r="A47" s="2" t="s">
        <v>68</v>
      </c>
      <c r="B47" s="1">
        <v>460</v>
      </c>
      <c r="C47" s="26" t="s">
        <v>112</v>
      </c>
      <c r="D47" s="1">
        <v>1</v>
      </c>
      <c r="P47" s="1">
        <v>1</v>
      </c>
      <c r="Z47" s="1">
        <v>1</v>
      </c>
      <c r="AQ47" s="1">
        <v>1</v>
      </c>
      <c r="BA47" s="1">
        <v>1</v>
      </c>
      <c r="BD47" s="6">
        <f t="shared" si="10"/>
        <v>1</v>
      </c>
      <c r="BE47" s="6">
        <f t="shared" si="1"/>
        <v>0</v>
      </c>
      <c r="BF47" s="6">
        <f t="shared" si="2"/>
        <v>2</v>
      </c>
      <c r="BG47" s="6">
        <f t="shared" si="3"/>
        <v>1</v>
      </c>
      <c r="BH47" s="6">
        <f t="shared" si="4"/>
        <v>1</v>
      </c>
      <c r="BI47" s="8">
        <f t="shared" si="9"/>
        <v>5</v>
      </c>
      <c r="BK47" s="12">
        <f t="shared" si="8"/>
        <v>44</v>
      </c>
      <c r="BL47" s="9">
        <f t="shared" si="6"/>
        <v>0</v>
      </c>
      <c r="BM47" s="16">
        <f t="shared" si="7"/>
        <v>0</v>
      </c>
    </row>
    <row r="48" spans="2:65" ht="10.5">
      <c r="B48" s="1">
        <v>150</v>
      </c>
      <c r="C48" s="26" t="s">
        <v>113</v>
      </c>
      <c r="D48" s="1">
        <v>1</v>
      </c>
      <c r="BD48" s="6">
        <f t="shared" si="10"/>
        <v>1</v>
      </c>
      <c r="BE48" s="6">
        <f t="shared" si="1"/>
        <v>0</v>
      </c>
      <c r="BF48" s="6">
        <f t="shared" si="2"/>
        <v>0</v>
      </c>
      <c r="BG48" s="6">
        <f t="shared" si="3"/>
        <v>0</v>
      </c>
      <c r="BH48" s="6">
        <f t="shared" si="4"/>
        <v>0</v>
      </c>
      <c r="BI48" s="8">
        <f t="shared" si="9"/>
        <v>1</v>
      </c>
      <c r="BK48" s="12">
        <f t="shared" si="8"/>
        <v>45</v>
      </c>
      <c r="BL48" s="9">
        <f t="shared" si="6"/>
        <v>0</v>
      </c>
      <c r="BM48" s="16">
        <f t="shared" si="7"/>
        <v>1</v>
      </c>
    </row>
    <row r="49" spans="2:65" ht="10.5">
      <c r="B49" s="1">
        <v>1250</v>
      </c>
      <c r="C49" s="26" t="s">
        <v>114</v>
      </c>
      <c r="D49" s="1">
        <v>1</v>
      </c>
      <c r="P49" s="1">
        <v>1</v>
      </c>
      <c r="BD49" s="6">
        <f t="shared" si="10"/>
        <v>1</v>
      </c>
      <c r="BE49" s="6">
        <f t="shared" si="1"/>
        <v>0</v>
      </c>
      <c r="BF49" s="6">
        <f t="shared" si="2"/>
        <v>1</v>
      </c>
      <c r="BG49" s="6">
        <f t="shared" si="3"/>
        <v>0</v>
      </c>
      <c r="BH49" s="6">
        <f t="shared" si="4"/>
        <v>0</v>
      </c>
      <c r="BI49" s="8">
        <f t="shared" si="9"/>
        <v>2</v>
      </c>
      <c r="BK49" s="12">
        <f t="shared" si="8"/>
        <v>46</v>
      </c>
      <c r="BL49" s="9">
        <f t="shared" si="6"/>
        <v>0</v>
      </c>
      <c r="BM49" s="16">
        <f t="shared" si="7"/>
        <v>0</v>
      </c>
    </row>
    <row r="50" spans="2:65" ht="10.5">
      <c r="B50" s="1">
        <v>1180</v>
      </c>
      <c r="C50" s="26" t="s">
        <v>115</v>
      </c>
      <c r="D50" s="1">
        <v>1</v>
      </c>
      <c r="BD50" s="6">
        <f t="shared" si="10"/>
        <v>1</v>
      </c>
      <c r="BE50" s="6">
        <f t="shared" si="1"/>
        <v>0</v>
      </c>
      <c r="BF50" s="6">
        <f t="shared" si="2"/>
        <v>0</v>
      </c>
      <c r="BG50" s="6">
        <f t="shared" si="3"/>
        <v>0</v>
      </c>
      <c r="BH50" s="6">
        <f t="shared" si="4"/>
        <v>0</v>
      </c>
      <c r="BI50" s="8">
        <f t="shared" si="9"/>
        <v>1</v>
      </c>
      <c r="BK50" s="12">
        <f t="shared" si="8"/>
        <v>47</v>
      </c>
      <c r="BL50" s="9">
        <f t="shared" si="6"/>
        <v>2</v>
      </c>
      <c r="BM50" s="16">
        <f t="shared" si="7"/>
        <v>2</v>
      </c>
    </row>
    <row r="51" spans="2:65" ht="10.5">
      <c r="B51" s="1">
        <v>139</v>
      </c>
      <c r="C51" s="26" t="s">
        <v>116</v>
      </c>
      <c r="D51" s="1">
        <v>1</v>
      </c>
      <c r="BD51" s="6">
        <f t="shared" si="10"/>
        <v>1</v>
      </c>
      <c r="BE51" s="6">
        <f t="shared" si="1"/>
        <v>0</v>
      </c>
      <c r="BF51" s="6">
        <f t="shared" si="2"/>
        <v>0</v>
      </c>
      <c r="BG51" s="6">
        <f t="shared" si="3"/>
        <v>0</v>
      </c>
      <c r="BH51" s="6">
        <f t="shared" si="4"/>
        <v>0</v>
      </c>
      <c r="BI51" s="8">
        <f t="shared" si="9"/>
        <v>1</v>
      </c>
      <c r="BK51" s="12">
        <f t="shared" si="8"/>
        <v>48</v>
      </c>
      <c r="BL51" s="9">
        <f t="shared" si="6"/>
        <v>0</v>
      </c>
      <c r="BM51" s="16">
        <f t="shared" si="7"/>
        <v>0</v>
      </c>
    </row>
    <row r="52" spans="2:65" ht="10.5">
      <c r="B52" s="1">
        <v>710</v>
      </c>
      <c r="C52" s="26" t="s">
        <v>117</v>
      </c>
      <c r="D52" s="1">
        <v>1</v>
      </c>
      <c r="BD52" s="6">
        <f t="shared" si="10"/>
        <v>1</v>
      </c>
      <c r="BE52" s="6">
        <f t="shared" si="1"/>
        <v>0</v>
      </c>
      <c r="BF52" s="6">
        <f t="shared" si="2"/>
        <v>0</v>
      </c>
      <c r="BG52" s="6">
        <f t="shared" si="3"/>
        <v>0</v>
      </c>
      <c r="BH52" s="6">
        <f t="shared" si="4"/>
        <v>0</v>
      </c>
      <c r="BI52" s="8">
        <f t="shared" si="9"/>
        <v>1</v>
      </c>
      <c r="BK52" s="12">
        <f t="shared" si="8"/>
        <v>49</v>
      </c>
      <c r="BL52" s="9">
        <f t="shared" si="6"/>
        <v>0</v>
      </c>
      <c r="BM52" s="16">
        <f t="shared" si="7"/>
        <v>0</v>
      </c>
    </row>
    <row r="53" spans="2:65" ht="10.5">
      <c r="B53" s="1">
        <v>1975</v>
      </c>
      <c r="C53" s="26" t="s">
        <v>118</v>
      </c>
      <c r="D53" s="1">
        <v>1</v>
      </c>
      <c r="BD53" s="6">
        <f t="shared" si="10"/>
        <v>1</v>
      </c>
      <c r="BE53" s="6">
        <f t="shared" si="1"/>
        <v>0</v>
      </c>
      <c r="BF53" s="6">
        <f t="shared" si="2"/>
        <v>0</v>
      </c>
      <c r="BG53" s="6">
        <f t="shared" si="3"/>
        <v>0</v>
      </c>
      <c r="BH53" s="6">
        <f t="shared" si="4"/>
        <v>0</v>
      </c>
      <c r="BI53" s="8">
        <f t="shared" si="9"/>
        <v>1</v>
      </c>
      <c r="BK53" s="12">
        <f t="shared" si="8"/>
        <v>50</v>
      </c>
      <c r="BL53" s="9">
        <f t="shared" si="6"/>
        <v>0</v>
      </c>
      <c r="BM53" s="16">
        <f t="shared" si="7"/>
        <v>0</v>
      </c>
    </row>
    <row r="54" spans="2:65" ht="10.5">
      <c r="B54" s="1">
        <v>330</v>
      </c>
      <c r="C54" s="26" t="s">
        <v>321</v>
      </c>
      <c r="D54" s="1">
        <v>1</v>
      </c>
      <c r="BD54" s="6">
        <f t="shared" si="10"/>
        <v>1</v>
      </c>
      <c r="BE54" s="6">
        <f t="shared" si="1"/>
        <v>0</v>
      </c>
      <c r="BF54" s="6">
        <f t="shared" si="2"/>
        <v>0</v>
      </c>
      <c r="BG54" s="6">
        <f t="shared" si="3"/>
        <v>0</v>
      </c>
      <c r="BH54" s="6">
        <f t="shared" si="4"/>
        <v>0</v>
      </c>
      <c r="BI54" s="8">
        <f t="shared" si="9"/>
        <v>1</v>
      </c>
      <c r="BK54" s="12">
        <f t="shared" si="8"/>
        <v>51</v>
      </c>
      <c r="BL54" s="9">
        <f t="shared" si="6"/>
        <v>0</v>
      </c>
      <c r="BM54" s="16">
        <f t="shared" si="7"/>
        <v>0</v>
      </c>
    </row>
    <row r="55" spans="2:65" ht="10.5">
      <c r="B55" s="1">
        <v>1450</v>
      </c>
      <c r="C55" s="26" t="s">
        <v>119</v>
      </c>
      <c r="D55" s="1">
        <v>1</v>
      </c>
      <c r="BA55" s="1">
        <v>1</v>
      </c>
      <c r="BD55" s="6">
        <f t="shared" si="10"/>
        <v>1</v>
      </c>
      <c r="BE55" s="6">
        <f t="shared" si="1"/>
        <v>0</v>
      </c>
      <c r="BF55" s="6">
        <f t="shared" si="2"/>
        <v>0</v>
      </c>
      <c r="BG55" s="6">
        <f t="shared" si="3"/>
        <v>0</v>
      </c>
      <c r="BH55" s="6">
        <f t="shared" si="4"/>
        <v>1</v>
      </c>
      <c r="BI55" s="8">
        <f t="shared" si="9"/>
        <v>2</v>
      </c>
      <c r="BK55" s="12">
        <f t="shared" si="8"/>
        <v>52</v>
      </c>
      <c r="BL55" s="9">
        <f t="shared" si="6"/>
        <v>0</v>
      </c>
      <c r="BM55" s="16">
        <f t="shared" si="7"/>
        <v>0</v>
      </c>
    </row>
    <row r="56" spans="2:65" ht="10.5">
      <c r="B56" s="1">
        <v>1980</v>
      </c>
      <c r="C56" s="26" t="s">
        <v>120</v>
      </c>
      <c r="D56" s="1">
        <v>1</v>
      </c>
      <c r="I56" s="1">
        <v>1</v>
      </c>
      <c r="J56" s="1">
        <v>1</v>
      </c>
      <c r="N56" s="1">
        <v>1</v>
      </c>
      <c r="O56" s="1" t="s">
        <v>69</v>
      </c>
      <c r="P56" s="1">
        <v>1</v>
      </c>
      <c r="BD56" s="6">
        <f t="shared" si="10"/>
        <v>1</v>
      </c>
      <c r="BE56" s="6">
        <f t="shared" si="1"/>
        <v>3</v>
      </c>
      <c r="BF56" s="6">
        <f t="shared" si="2"/>
        <v>1</v>
      </c>
      <c r="BG56" s="6">
        <f t="shared" si="3"/>
        <v>0</v>
      </c>
      <c r="BH56" s="6">
        <f t="shared" si="4"/>
        <v>0</v>
      </c>
      <c r="BI56" s="8">
        <f t="shared" si="9"/>
        <v>5</v>
      </c>
      <c r="BK56" s="12">
        <f t="shared" si="8"/>
        <v>53</v>
      </c>
      <c r="BL56" s="9">
        <f t="shared" si="6"/>
        <v>0</v>
      </c>
      <c r="BM56" s="16">
        <f t="shared" si="7"/>
        <v>0</v>
      </c>
    </row>
    <row r="57" spans="2:65" ht="10.5">
      <c r="B57" s="1">
        <v>1990</v>
      </c>
      <c r="C57" s="26" t="s">
        <v>121</v>
      </c>
      <c r="D57" s="1">
        <v>1</v>
      </c>
      <c r="I57" s="1">
        <v>1</v>
      </c>
      <c r="P57" s="1">
        <v>1</v>
      </c>
      <c r="AV57" s="1">
        <v>1</v>
      </c>
      <c r="BA57" s="1">
        <v>1</v>
      </c>
      <c r="BD57" s="6">
        <f t="shared" si="10"/>
        <v>1</v>
      </c>
      <c r="BE57" s="6">
        <f t="shared" si="1"/>
        <v>1</v>
      </c>
      <c r="BF57" s="6">
        <f t="shared" si="2"/>
        <v>1</v>
      </c>
      <c r="BG57" s="6">
        <f t="shared" si="3"/>
        <v>1</v>
      </c>
      <c r="BH57" s="6">
        <f t="shared" si="4"/>
        <v>1</v>
      </c>
      <c r="BI57" s="8">
        <f t="shared" si="9"/>
        <v>5</v>
      </c>
      <c r="BK57" s="12">
        <f t="shared" si="8"/>
        <v>54</v>
      </c>
      <c r="BL57" s="9">
        <f t="shared" si="6"/>
        <v>0</v>
      </c>
      <c r="BM57" s="16">
        <f t="shared" si="7"/>
        <v>0</v>
      </c>
    </row>
    <row r="58" spans="2:65" ht="10.5">
      <c r="B58" s="1">
        <v>320</v>
      </c>
      <c r="C58" s="26" t="s">
        <v>322</v>
      </c>
      <c r="D58" s="1">
        <v>1</v>
      </c>
      <c r="BD58" s="6">
        <f t="shared" si="10"/>
        <v>1</v>
      </c>
      <c r="BE58" s="6">
        <f t="shared" si="1"/>
        <v>0</v>
      </c>
      <c r="BF58" s="6">
        <f t="shared" si="2"/>
        <v>0</v>
      </c>
      <c r="BG58" s="6">
        <f t="shared" si="3"/>
        <v>0</v>
      </c>
      <c r="BH58" s="6">
        <f t="shared" si="4"/>
        <v>0</v>
      </c>
      <c r="BI58" s="8">
        <f t="shared" si="9"/>
        <v>1</v>
      </c>
      <c r="BK58" s="12">
        <f t="shared" si="8"/>
        <v>55</v>
      </c>
      <c r="BL58" s="9">
        <f t="shared" si="6"/>
        <v>0</v>
      </c>
      <c r="BM58" s="16">
        <f t="shared" si="7"/>
        <v>0</v>
      </c>
    </row>
    <row r="59" spans="2:65" ht="10.5">
      <c r="B59" s="1">
        <v>321</v>
      </c>
      <c r="C59" s="26" t="s">
        <v>323</v>
      </c>
      <c r="D59" s="1">
        <v>1</v>
      </c>
      <c r="BD59" s="6">
        <f t="shared" si="10"/>
        <v>1</v>
      </c>
      <c r="BE59" s="6">
        <f t="shared" si="1"/>
        <v>0</v>
      </c>
      <c r="BF59" s="6">
        <f t="shared" si="2"/>
        <v>0</v>
      </c>
      <c r="BG59" s="6">
        <f t="shared" si="3"/>
        <v>0</v>
      </c>
      <c r="BH59" s="6">
        <f t="shared" si="4"/>
        <v>0</v>
      </c>
      <c r="BI59" s="8">
        <f t="shared" si="9"/>
        <v>1</v>
      </c>
      <c r="BK59" s="12">
        <f t="shared" si="8"/>
        <v>56</v>
      </c>
      <c r="BL59" s="9">
        <f t="shared" si="6"/>
        <v>0</v>
      </c>
      <c r="BM59" s="16">
        <f t="shared" si="7"/>
        <v>0</v>
      </c>
    </row>
    <row r="60" spans="2:65" ht="10.5">
      <c r="B60" s="1">
        <v>1190</v>
      </c>
      <c r="C60" s="26" t="s">
        <v>122</v>
      </c>
      <c r="D60" s="1">
        <v>1</v>
      </c>
      <c r="AH60" s="1">
        <v>1</v>
      </c>
      <c r="BD60" s="6">
        <f t="shared" si="10"/>
        <v>1</v>
      </c>
      <c r="BE60" s="6">
        <f t="shared" si="1"/>
        <v>0</v>
      </c>
      <c r="BF60" s="6">
        <f t="shared" si="2"/>
        <v>1</v>
      </c>
      <c r="BG60" s="6">
        <f t="shared" si="3"/>
        <v>0</v>
      </c>
      <c r="BH60" s="6">
        <f t="shared" si="4"/>
        <v>0</v>
      </c>
      <c r="BI60" s="8">
        <f t="shared" si="9"/>
        <v>2</v>
      </c>
      <c r="BK60" s="12">
        <f t="shared" si="8"/>
        <v>57</v>
      </c>
      <c r="BL60" s="9">
        <f t="shared" si="6"/>
        <v>0</v>
      </c>
      <c r="BM60" s="16">
        <f t="shared" si="7"/>
        <v>0</v>
      </c>
    </row>
    <row r="61" spans="2:65" ht="10.5">
      <c r="B61" s="1">
        <v>20</v>
      </c>
      <c r="C61" s="26" t="s">
        <v>123</v>
      </c>
      <c r="D61" s="1">
        <v>1</v>
      </c>
      <c r="AQ61" s="1">
        <v>1</v>
      </c>
      <c r="AW61" s="1">
        <v>1</v>
      </c>
      <c r="BA61" s="1">
        <v>1</v>
      </c>
      <c r="BD61" s="6">
        <f t="shared" si="10"/>
        <v>1</v>
      </c>
      <c r="BE61" s="6">
        <f t="shared" si="1"/>
        <v>0</v>
      </c>
      <c r="BF61" s="6">
        <f t="shared" si="2"/>
        <v>0</v>
      </c>
      <c r="BG61" s="6">
        <f t="shared" si="3"/>
        <v>2</v>
      </c>
      <c r="BH61" s="6">
        <f t="shared" si="4"/>
        <v>1</v>
      </c>
      <c r="BI61" s="8">
        <f t="shared" si="9"/>
        <v>4</v>
      </c>
      <c r="BK61" s="12">
        <f t="shared" si="8"/>
        <v>58</v>
      </c>
      <c r="BL61" s="9">
        <f t="shared" si="6"/>
        <v>0</v>
      </c>
      <c r="BM61" s="16">
        <f t="shared" si="7"/>
        <v>0</v>
      </c>
    </row>
    <row r="62" spans="2:65" ht="10.5">
      <c r="B62" s="1">
        <v>1620</v>
      </c>
      <c r="C62" s="26" t="s">
        <v>124</v>
      </c>
      <c r="D62" s="1">
        <v>1</v>
      </c>
      <c r="BD62" s="6">
        <f t="shared" si="10"/>
        <v>1</v>
      </c>
      <c r="BE62" s="6">
        <f t="shared" si="1"/>
        <v>0</v>
      </c>
      <c r="BF62" s="6">
        <f t="shared" si="2"/>
        <v>0</v>
      </c>
      <c r="BG62" s="6">
        <f t="shared" si="3"/>
        <v>0</v>
      </c>
      <c r="BH62" s="6">
        <f>SUM(BA62:BC62)</f>
        <v>0</v>
      </c>
      <c r="BI62" s="8">
        <f>SUM(D62:BC62)</f>
        <v>1</v>
      </c>
      <c r="BK62" s="12">
        <f t="shared" si="8"/>
        <v>59</v>
      </c>
      <c r="BL62" s="9">
        <f t="shared" si="6"/>
        <v>0</v>
      </c>
      <c r="BM62" s="16">
        <f t="shared" si="7"/>
        <v>0</v>
      </c>
    </row>
    <row r="63" spans="2:65" ht="10.5">
      <c r="B63" s="1">
        <v>90</v>
      </c>
      <c r="C63" s="26" t="s">
        <v>324</v>
      </c>
      <c r="D63" s="1">
        <v>1</v>
      </c>
      <c r="AQ63" s="1">
        <v>1</v>
      </c>
      <c r="BD63" s="6">
        <f t="shared" si="10"/>
        <v>1</v>
      </c>
      <c r="BE63" s="6">
        <f t="shared" si="1"/>
        <v>0</v>
      </c>
      <c r="BF63" s="6">
        <f t="shared" si="2"/>
        <v>0</v>
      </c>
      <c r="BG63" s="6">
        <f t="shared" si="3"/>
        <v>1</v>
      </c>
      <c r="BH63" s="6">
        <f>SUM(BA63:BC63)</f>
        <v>0</v>
      </c>
      <c r="BI63" s="8">
        <f>SUM(D63:BC63)</f>
        <v>2</v>
      </c>
      <c r="BK63" s="12">
        <f t="shared" si="8"/>
        <v>60</v>
      </c>
      <c r="BL63" s="9">
        <f t="shared" si="6"/>
        <v>0</v>
      </c>
      <c r="BM63" s="16">
        <f t="shared" si="7"/>
        <v>0</v>
      </c>
    </row>
    <row r="64" spans="3:65" ht="10.5">
      <c r="C64" s="26" t="s">
        <v>350</v>
      </c>
      <c r="D64" s="1">
        <v>1</v>
      </c>
      <c r="BK64" s="12">
        <f t="shared" si="8"/>
        <v>61</v>
      </c>
      <c r="BL64" s="9">
        <f t="shared" si="6"/>
        <v>0</v>
      </c>
      <c r="BM64" s="16">
        <f t="shared" si="7"/>
        <v>0</v>
      </c>
    </row>
    <row r="65" spans="2:65" ht="10.5">
      <c r="B65" s="1">
        <v>1380</v>
      </c>
      <c r="C65" s="26" t="s">
        <v>125</v>
      </c>
      <c r="D65" s="1">
        <v>1</v>
      </c>
      <c r="P65" s="1">
        <v>1</v>
      </c>
      <c r="AQ65" s="1">
        <v>1</v>
      </c>
      <c r="BD65" s="6">
        <f aca="true" t="shared" si="11" ref="BD65:BD96">SUM(D65:G65)</f>
        <v>1</v>
      </c>
      <c r="BE65" s="6">
        <f aca="true" t="shared" si="12" ref="BE65:BE128">SUM(H65:O65)</f>
        <v>0</v>
      </c>
      <c r="BF65" s="6">
        <f aca="true" t="shared" si="13" ref="BF65:BF128">SUM(P65:AP65)</f>
        <v>1</v>
      </c>
      <c r="BG65" s="6">
        <f aca="true" t="shared" si="14" ref="BG65:BG128">SUM(AQ65:AZ65)</f>
        <v>1</v>
      </c>
      <c r="BH65" s="6">
        <f aca="true" t="shared" si="15" ref="BH65:BH128">SUM(BA65:BC65)</f>
        <v>0</v>
      </c>
      <c r="BI65" s="8">
        <f aca="true" t="shared" si="16" ref="BI65:BI128">SUM(D65:BC65)</f>
        <v>3</v>
      </c>
      <c r="BK65" s="12">
        <f t="shared" si="8"/>
        <v>62</v>
      </c>
      <c r="BL65" s="9">
        <f t="shared" si="6"/>
        <v>0</v>
      </c>
      <c r="BM65" s="16">
        <f t="shared" si="7"/>
        <v>0</v>
      </c>
    </row>
    <row r="66" spans="2:65" ht="10.5">
      <c r="B66" s="1">
        <v>890</v>
      </c>
      <c r="C66" s="26" t="s">
        <v>126</v>
      </c>
      <c r="D66" s="1">
        <v>1</v>
      </c>
      <c r="P66" s="1">
        <v>1</v>
      </c>
      <c r="BB66" s="1" t="s">
        <v>69</v>
      </c>
      <c r="BD66" s="6">
        <f t="shared" si="11"/>
        <v>1</v>
      </c>
      <c r="BE66" s="6">
        <f t="shared" si="12"/>
        <v>0</v>
      </c>
      <c r="BF66" s="6">
        <f t="shared" si="13"/>
        <v>1</v>
      </c>
      <c r="BG66" s="6">
        <f t="shared" si="14"/>
        <v>0</v>
      </c>
      <c r="BH66" s="6">
        <f t="shared" si="15"/>
        <v>0</v>
      </c>
      <c r="BI66" s="8">
        <f t="shared" si="16"/>
        <v>2</v>
      </c>
      <c r="BK66" s="12">
        <f t="shared" si="8"/>
        <v>63</v>
      </c>
      <c r="BL66" s="9">
        <f t="shared" si="6"/>
        <v>0</v>
      </c>
      <c r="BM66" s="16">
        <f t="shared" si="7"/>
        <v>0</v>
      </c>
    </row>
    <row r="67" spans="2:65" ht="10.5">
      <c r="B67" s="1">
        <v>1499</v>
      </c>
      <c r="C67" s="26" t="s">
        <v>127</v>
      </c>
      <c r="D67" s="1">
        <v>1</v>
      </c>
      <c r="BD67" s="6">
        <f t="shared" si="11"/>
        <v>1</v>
      </c>
      <c r="BE67" s="6">
        <f t="shared" si="12"/>
        <v>0</v>
      </c>
      <c r="BF67" s="6">
        <f t="shared" si="13"/>
        <v>0</v>
      </c>
      <c r="BG67" s="6">
        <f t="shared" si="14"/>
        <v>0</v>
      </c>
      <c r="BH67" s="6">
        <f t="shared" si="15"/>
        <v>0</v>
      </c>
      <c r="BI67" s="8">
        <f t="shared" si="16"/>
        <v>1</v>
      </c>
      <c r="BK67" s="12">
        <f t="shared" si="8"/>
        <v>64</v>
      </c>
      <c r="BL67" s="9">
        <f t="shared" si="6"/>
        <v>0</v>
      </c>
      <c r="BM67" s="16">
        <f t="shared" si="7"/>
        <v>0</v>
      </c>
    </row>
    <row r="68" spans="2:65" ht="10.5">
      <c r="B68" s="1">
        <v>250</v>
      </c>
      <c r="C68" s="26" t="s">
        <v>128</v>
      </c>
      <c r="D68" s="1">
        <v>1</v>
      </c>
      <c r="P68" s="1">
        <v>1</v>
      </c>
      <c r="AQ68" s="1">
        <v>1</v>
      </c>
      <c r="BD68" s="6">
        <f t="shared" si="11"/>
        <v>1</v>
      </c>
      <c r="BE68" s="6">
        <f t="shared" si="12"/>
        <v>0</v>
      </c>
      <c r="BF68" s="6">
        <f t="shared" si="13"/>
        <v>1</v>
      </c>
      <c r="BG68" s="6">
        <f t="shared" si="14"/>
        <v>1</v>
      </c>
      <c r="BH68" s="6">
        <f t="shared" si="15"/>
        <v>0</v>
      </c>
      <c r="BI68" s="8">
        <f t="shared" si="16"/>
        <v>3</v>
      </c>
      <c r="BK68" s="12">
        <f t="shared" si="8"/>
        <v>65</v>
      </c>
      <c r="BL68" s="9">
        <f t="shared" si="6"/>
        <v>0</v>
      </c>
      <c r="BM68" s="16">
        <f t="shared" si="7"/>
        <v>0</v>
      </c>
    </row>
    <row r="69" spans="2:65" ht="10.5">
      <c r="B69" s="1">
        <v>1630</v>
      </c>
      <c r="C69" s="26" t="s">
        <v>129</v>
      </c>
      <c r="D69" s="1">
        <v>1</v>
      </c>
      <c r="P69" s="1">
        <v>1</v>
      </c>
      <c r="BD69" s="6">
        <f t="shared" si="11"/>
        <v>1</v>
      </c>
      <c r="BE69" s="6">
        <f t="shared" si="12"/>
        <v>0</v>
      </c>
      <c r="BF69" s="6">
        <f t="shared" si="13"/>
        <v>1</v>
      </c>
      <c r="BG69" s="6">
        <f t="shared" si="14"/>
        <v>0</v>
      </c>
      <c r="BH69" s="6">
        <f t="shared" si="15"/>
        <v>0</v>
      </c>
      <c r="BI69" s="8">
        <f t="shared" si="16"/>
        <v>2</v>
      </c>
      <c r="BK69" s="12">
        <f t="shared" si="8"/>
        <v>66</v>
      </c>
      <c r="BL69" s="9">
        <f>COUNTIF(BI$4:BI$47,BK69)</f>
        <v>0</v>
      </c>
      <c r="BM69" s="16">
        <f>COUNTIF(BI$4:BI$279,BK69)</f>
        <v>0</v>
      </c>
    </row>
    <row r="70" spans="2:65" ht="10.5">
      <c r="B70" s="1">
        <v>720</v>
      </c>
      <c r="C70" s="26" t="s">
        <v>130</v>
      </c>
      <c r="D70" s="1">
        <v>1</v>
      </c>
      <c r="BD70" s="6">
        <f t="shared" si="11"/>
        <v>1</v>
      </c>
      <c r="BE70" s="6">
        <f t="shared" si="12"/>
        <v>0</v>
      </c>
      <c r="BF70" s="6">
        <f t="shared" si="13"/>
        <v>0</v>
      </c>
      <c r="BG70" s="6">
        <f t="shared" si="14"/>
        <v>0</v>
      </c>
      <c r="BH70" s="6">
        <f t="shared" si="15"/>
        <v>0</v>
      </c>
      <c r="BI70" s="8">
        <f t="shared" si="16"/>
        <v>1</v>
      </c>
      <c r="BK70" s="12">
        <f>BK69+1</f>
        <v>67</v>
      </c>
      <c r="BL70" s="9">
        <f>COUNTIF(BI$4:BI$47,BK70)</f>
        <v>0</v>
      </c>
      <c r="BM70" s="16">
        <f>COUNTIF(BI$4:BI$279,BK70)</f>
        <v>0</v>
      </c>
    </row>
    <row r="71" spans="2:65" ht="10.5">
      <c r="B71" s="1">
        <v>1640</v>
      </c>
      <c r="C71" s="26" t="s">
        <v>131</v>
      </c>
      <c r="D71" s="1">
        <v>1</v>
      </c>
      <c r="BD71" s="6">
        <f t="shared" si="11"/>
        <v>1</v>
      </c>
      <c r="BE71" s="6">
        <f t="shared" si="12"/>
        <v>0</v>
      </c>
      <c r="BF71" s="6">
        <f t="shared" si="13"/>
        <v>0</v>
      </c>
      <c r="BG71" s="6">
        <f t="shared" si="14"/>
        <v>0</v>
      </c>
      <c r="BH71" s="6">
        <f t="shared" si="15"/>
        <v>0</v>
      </c>
      <c r="BI71" s="8">
        <f t="shared" si="16"/>
        <v>1</v>
      </c>
      <c r="BK71" s="12">
        <f>BK70+1</f>
        <v>68</v>
      </c>
      <c r="BL71" s="9">
        <f>COUNTIF(BI$4:BI$47,BK71)</f>
        <v>0</v>
      </c>
      <c r="BM71" s="16">
        <f>COUNTIF(BI$4:BI$279,BK71)</f>
        <v>0</v>
      </c>
    </row>
    <row r="72" spans="2:65" ht="10.5">
      <c r="B72" s="1">
        <v>1150</v>
      </c>
      <c r="C72" s="26" t="s">
        <v>132</v>
      </c>
      <c r="D72" s="1">
        <v>1</v>
      </c>
      <c r="BD72" s="6">
        <f t="shared" si="11"/>
        <v>1</v>
      </c>
      <c r="BE72" s="6">
        <f t="shared" si="12"/>
        <v>0</v>
      </c>
      <c r="BF72" s="6">
        <f t="shared" si="13"/>
        <v>0</v>
      </c>
      <c r="BG72" s="6">
        <f t="shared" si="14"/>
        <v>0</v>
      </c>
      <c r="BH72" s="6">
        <f t="shared" si="15"/>
        <v>0</v>
      </c>
      <c r="BI72" s="8">
        <f t="shared" si="16"/>
        <v>1</v>
      </c>
      <c r="BK72" s="12">
        <f>BK71+1</f>
        <v>69</v>
      </c>
      <c r="BL72" s="9">
        <f>COUNTIF(BI$4:BI$47,BK72)</f>
        <v>0</v>
      </c>
      <c r="BM72" s="16">
        <f>COUNTIF(BI$4:BI$279,BK72)</f>
        <v>0</v>
      </c>
    </row>
    <row r="73" spans="2:65" ht="10.5">
      <c r="B73" s="1">
        <v>1641</v>
      </c>
      <c r="C73" s="26" t="s">
        <v>133</v>
      </c>
      <c r="D73" s="1">
        <v>1</v>
      </c>
      <c r="BD73" s="6">
        <f t="shared" si="11"/>
        <v>1</v>
      </c>
      <c r="BE73" s="6">
        <f t="shared" si="12"/>
        <v>0</v>
      </c>
      <c r="BF73" s="6">
        <f t="shared" si="13"/>
        <v>0</v>
      </c>
      <c r="BG73" s="6">
        <f t="shared" si="14"/>
        <v>0</v>
      </c>
      <c r="BH73" s="6">
        <f t="shared" si="15"/>
        <v>0</v>
      </c>
      <c r="BI73" s="8">
        <f t="shared" si="16"/>
        <v>1</v>
      </c>
      <c r="BK73" s="19">
        <f>BK72+1</f>
        <v>70</v>
      </c>
      <c r="BL73" s="9">
        <f>COUNTIF(BI$4:BI$47,BK73)</f>
        <v>0</v>
      </c>
      <c r="BM73" s="16">
        <f>COUNTIF(BI$4:BI$279,BK73)</f>
        <v>0</v>
      </c>
    </row>
    <row r="74" spans="2:65" ht="10.5">
      <c r="B74" s="1">
        <v>105</v>
      </c>
      <c r="C74" s="26" t="s">
        <v>134</v>
      </c>
      <c r="D74" s="1">
        <v>1</v>
      </c>
      <c r="BD74" s="6">
        <f t="shared" si="11"/>
        <v>1</v>
      </c>
      <c r="BE74" s="6">
        <f t="shared" si="12"/>
        <v>0</v>
      </c>
      <c r="BF74" s="6">
        <f t="shared" si="13"/>
        <v>0</v>
      </c>
      <c r="BG74" s="6">
        <f t="shared" si="14"/>
        <v>0</v>
      </c>
      <c r="BH74" s="6">
        <f t="shared" si="15"/>
        <v>0</v>
      </c>
      <c r="BI74" s="8">
        <f t="shared" si="16"/>
        <v>1</v>
      </c>
      <c r="BK74" s="19"/>
      <c r="BM74" s="19"/>
    </row>
    <row r="75" spans="2:65" ht="10.5">
      <c r="B75" s="1">
        <v>1260</v>
      </c>
      <c r="C75" s="26" t="s">
        <v>135</v>
      </c>
      <c r="D75" s="1">
        <v>1</v>
      </c>
      <c r="P75" s="1">
        <v>1</v>
      </c>
      <c r="U75" s="1" t="s">
        <v>69</v>
      </c>
      <c r="V75" s="1" t="s">
        <v>69</v>
      </c>
      <c r="AQ75" s="1">
        <v>1</v>
      </c>
      <c r="AV75" s="1">
        <v>1</v>
      </c>
      <c r="AW75" s="1">
        <v>1</v>
      </c>
      <c r="AX75" s="1">
        <v>1</v>
      </c>
      <c r="BD75" s="6">
        <f t="shared" si="11"/>
        <v>1</v>
      </c>
      <c r="BE75" s="6">
        <f t="shared" si="12"/>
        <v>0</v>
      </c>
      <c r="BF75" s="6">
        <f t="shared" si="13"/>
        <v>1</v>
      </c>
      <c r="BG75" s="6">
        <f t="shared" si="14"/>
        <v>4</v>
      </c>
      <c r="BH75" s="6">
        <f t="shared" si="15"/>
        <v>0</v>
      </c>
      <c r="BI75" s="8">
        <f t="shared" si="16"/>
        <v>6</v>
      </c>
      <c r="BK75" s="19"/>
      <c r="BM75" s="19"/>
    </row>
    <row r="76" spans="2:65" ht="10.5">
      <c r="B76" s="1">
        <v>1050</v>
      </c>
      <c r="C76" s="26" t="s">
        <v>136</v>
      </c>
      <c r="D76" s="1">
        <v>1</v>
      </c>
      <c r="BD76" s="6">
        <f t="shared" si="11"/>
        <v>1</v>
      </c>
      <c r="BE76" s="6">
        <f t="shared" si="12"/>
        <v>0</v>
      </c>
      <c r="BF76" s="6">
        <f t="shared" si="13"/>
        <v>0</v>
      </c>
      <c r="BG76" s="6">
        <f t="shared" si="14"/>
        <v>0</v>
      </c>
      <c r="BH76" s="6">
        <f t="shared" si="15"/>
        <v>0</v>
      </c>
      <c r="BI76" s="8">
        <f t="shared" si="16"/>
        <v>1</v>
      </c>
      <c r="BK76" s="19"/>
      <c r="BM76" s="19"/>
    </row>
    <row r="77" spans="2:65" ht="10.5">
      <c r="B77" s="1">
        <v>1859</v>
      </c>
      <c r="C77" s="26" t="s">
        <v>137</v>
      </c>
      <c r="D77" s="1">
        <v>1</v>
      </c>
      <c r="BD77" s="6">
        <f t="shared" si="11"/>
        <v>1</v>
      </c>
      <c r="BE77" s="6">
        <f t="shared" si="12"/>
        <v>0</v>
      </c>
      <c r="BF77" s="6">
        <f t="shared" si="13"/>
        <v>0</v>
      </c>
      <c r="BG77" s="6">
        <f t="shared" si="14"/>
        <v>0</v>
      </c>
      <c r="BH77" s="6">
        <f t="shared" si="15"/>
        <v>0</v>
      </c>
      <c r="BI77" s="8">
        <f t="shared" si="16"/>
        <v>1</v>
      </c>
      <c r="BK77" s="19"/>
      <c r="BM77" s="19"/>
    </row>
    <row r="78" spans="2:65" ht="10.5">
      <c r="B78" s="1">
        <v>1992</v>
      </c>
      <c r="C78" s="26" t="s">
        <v>138</v>
      </c>
      <c r="D78" s="1">
        <v>1</v>
      </c>
      <c r="BD78" s="6">
        <f t="shared" si="11"/>
        <v>1</v>
      </c>
      <c r="BE78" s="6">
        <f t="shared" si="12"/>
        <v>0</v>
      </c>
      <c r="BF78" s="6">
        <f t="shared" si="13"/>
        <v>0</v>
      </c>
      <c r="BG78" s="6">
        <f t="shared" si="14"/>
        <v>0</v>
      </c>
      <c r="BH78" s="6">
        <f t="shared" si="15"/>
        <v>0</v>
      </c>
      <c r="BI78" s="8">
        <f t="shared" si="16"/>
        <v>1</v>
      </c>
      <c r="BK78" s="19"/>
      <c r="BL78" s="9"/>
      <c r="BM78" s="20"/>
    </row>
    <row r="79" spans="2:65" ht="10.5">
      <c r="B79" s="1">
        <v>335</v>
      </c>
      <c r="C79" s="26" t="s">
        <v>139</v>
      </c>
      <c r="D79" s="1">
        <v>1</v>
      </c>
      <c r="BD79" s="6">
        <f t="shared" si="11"/>
        <v>1</v>
      </c>
      <c r="BE79" s="6">
        <f t="shared" si="12"/>
        <v>0</v>
      </c>
      <c r="BF79" s="6">
        <f t="shared" si="13"/>
        <v>0</v>
      </c>
      <c r="BG79" s="6">
        <f t="shared" si="14"/>
        <v>0</v>
      </c>
      <c r="BH79" s="6">
        <f t="shared" si="15"/>
        <v>0</v>
      </c>
      <c r="BI79" s="8">
        <f t="shared" si="16"/>
        <v>1</v>
      </c>
      <c r="BK79" s="19"/>
      <c r="BM79" s="19"/>
    </row>
    <row r="80" spans="2:65" ht="10.5">
      <c r="B80" s="1">
        <v>341</v>
      </c>
      <c r="C80" s="26" t="s">
        <v>140</v>
      </c>
      <c r="P80" s="1">
        <v>1</v>
      </c>
      <c r="Q80" s="1">
        <v>1</v>
      </c>
      <c r="U80" s="1">
        <v>1</v>
      </c>
      <c r="X80" s="1">
        <v>1</v>
      </c>
      <c r="AF80" s="1">
        <v>1</v>
      </c>
      <c r="AG80" s="1">
        <v>1</v>
      </c>
      <c r="AK80" s="1">
        <v>1</v>
      </c>
      <c r="AL80" s="1">
        <v>1</v>
      </c>
      <c r="AN80" s="1">
        <v>1</v>
      </c>
      <c r="AO80" s="1">
        <v>1</v>
      </c>
      <c r="AQ80" s="1">
        <v>1</v>
      </c>
      <c r="AR80" s="1" t="s">
        <v>69</v>
      </c>
      <c r="AT80" s="1">
        <v>1</v>
      </c>
      <c r="AU80" s="1" t="s">
        <v>69</v>
      </c>
      <c r="AV80" s="1">
        <v>1</v>
      </c>
      <c r="AW80" s="1">
        <v>1</v>
      </c>
      <c r="AX80" s="1">
        <v>1</v>
      </c>
      <c r="AY80" s="1">
        <v>1</v>
      </c>
      <c r="AZ80" s="1">
        <v>1</v>
      </c>
      <c r="BD80" s="6">
        <f t="shared" si="11"/>
        <v>0</v>
      </c>
      <c r="BE80" s="6">
        <f t="shared" si="12"/>
        <v>0</v>
      </c>
      <c r="BF80" s="6">
        <f t="shared" si="13"/>
        <v>10</v>
      </c>
      <c r="BG80" s="6">
        <f t="shared" si="14"/>
        <v>7</v>
      </c>
      <c r="BH80" s="6">
        <f t="shared" si="15"/>
        <v>0</v>
      </c>
      <c r="BI80" s="8">
        <f t="shared" si="16"/>
        <v>17</v>
      </c>
      <c r="BK80" s="19"/>
      <c r="BM80" s="19"/>
    </row>
    <row r="81" spans="2:65" ht="10.5">
      <c r="B81" s="1">
        <v>970</v>
      </c>
      <c r="C81" s="26" t="s">
        <v>346</v>
      </c>
      <c r="D81" s="1">
        <v>1</v>
      </c>
      <c r="BD81" s="6">
        <f t="shared" si="11"/>
        <v>1</v>
      </c>
      <c r="BE81" s="6">
        <f t="shared" si="12"/>
        <v>0</v>
      </c>
      <c r="BF81" s="6">
        <f t="shared" si="13"/>
        <v>0</v>
      </c>
      <c r="BG81" s="6">
        <f t="shared" si="14"/>
        <v>0</v>
      </c>
      <c r="BH81" s="6">
        <f t="shared" si="15"/>
        <v>0</v>
      </c>
      <c r="BI81" s="8">
        <f t="shared" si="16"/>
        <v>1</v>
      </c>
      <c r="BK81" s="19"/>
      <c r="BM81" s="19"/>
    </row>
    <row r="82" spans="2:65" ht="10.5">
      <c r="B82" s="1">
        <v>980</v>
      </c>
      <c r="C82" s="26" t="s">
        <v>141</v>
      </c>
      <c r="D82" s="1">
        <v>1</v>
      </c>
      <c r="BD82" s="6">
        <f t="shared" si="11"/>
        <v>1</v>
      </c>
      <c r="BE82" s="6">
        <f t="shared" si="12"/>
        <v>0</v>
      </c>
      <c r="BF82" s="6">
        <f t="shared" si="13"/>
        <v>0</v>
      </c>
      <c r="BG82" s="6">
        <f t="shared" si="14"/>
        <v>0</v>
      </c>
      <c r="BH82" s="6">
        <f t="shared" si="15"/>
        <v>0</v>
      </c>
      <c r="BI82" s="8">
        <f t="shared" si="16"/>
        <v>1</v>
      </c>
      <c r="BK82" s="19"/>
      <c r="BM82" s="19"/>
    </row>
    <row r="83" spans="2:65" ht="10.5">
      <c r="B83" s="1">
        <v>580</v>
      </c>
      <c r="C83" s="26" t="s">
        <v>142</v>
      </c>
      <c r="D83" s="1">
        <v>1</v>
      </c>
      <c r="E83" s="1">
        <v>1</v>
      </c>
      <c r="H83" s="1">
        <v>1</v>
      </c>
      <c r="I83" s="1">
        <v>1</v>
      </c>
      <c r="K83" s="1">
        <v>1</v>
      </c>
      <c r="N83" s="1">
        <v>1</v>
      </c>
      <c r="Z83" s="1">
        <v>1</v>
      </c>
      <c r="AA83" s="1" t="s">
        <v>69</v>
      </c>
      <c r="AG83" s="1">
        <v>1</v>
      </c>
      <c r="AK83" s="1">
        <v>1</v>
      </c>
      <c r="AL83" s="1">
        <v>1</v>
      </c>
      <c r="AV83" s="1">
        <v>1</v>
      </c>
      <c r="BD83" s="6">
        <f t="shared" si="11"/>
        <v>2</v>
      </c>
      <c r="BE83" s="6">
        <f t="shared" si="12"/>
        <v>4</v>
      </c>
      <c r="BF83" s="6">
        <f t="shared" si="13"/>
        <v>4</v>
      </c>
      <c r="BG83" s="6">
        <f t="shared" si="14"/>
        <v>1</v>
      </c>
      <c r="BH83" s="6">
        <f t="shared" si="15"/>
        <v>0</v>
      </c>
      <c r="BI83" s="8">
        <f t="shared" si="16"/>
        <v>11</v>
      </c>
      <c r="BK83" s="19"/>
      <c r="BM83" s="19"/>
    </row>
    <row r="84" spans="2:65" ht="10.5">
      <c r="B84" s="1">
        <v>840</v>
      </c>
      <c r="C84" s="26" t="s">
        <v>143</v>
      </c>
      <c r="D84" s="1">
        <v>1</v>
      </c>
      <c r="J84" s="1">
        <v>1</v>
      </c>
      <c r="P84" s="1">
        <v>1</v>
      </c>
      <c r="AQ84" s="1">
        <v>1</v>
      </c>
      <c r="BD84" s="6">
        <f t="shared" si="11"/>
        <v>1</v>
      </c>
      <c r="BE84" s="6">
        <f t="shared" si="12"/>
        <v>1</v>
      </c>
      <c r="BF84" s="6">
        <f t="shared" si="13"/>
        <v>1</v>
      </c>
      <c r="BG84" s="6">
        <f t="shared" si="14"/>
        <v>1</v>
      </c>
      <c r="BH84" s="6">
        <f t="shared" si="15"/>
        <v>0</v>
      </c>
      <c r="BI84" s="8">
        <f t="shared" si="16"/>
        <v>4</v>
      </c>
      <c r="BK84" s="19"/>
      <c r="BM84" s="19"/>
    </row>
    <row r="85" spans="2:65" ht="10.5">
      <c r="B85" s="1">
        <v>220</v>
      </c>
      <c r="C85" s="26" t="s">
        <v>145</v>
      </c>
      <c r="D85" s="1">
        <v>1</v>
      </c>
      <c r="BD85" s="6">
        <f t="shared" si="11"/>
        <v>1</v>
      </c>
      <c r="BE85" s="6">
        <f t="shared" si="12"/>
        <v>0</v>
      </c>
      <c r="BF85" s="6">
        <f t="shared" si="13"/>
        <v>0</v>
      </c>
      <c r="BG85" s="6">
        <f t="shared" si="14"/>
        <v>0</v>
      </c>
      <c r="BH85" s="6">
        <f t="shared" si="15"/>
        <v>0</v>
      </c>
      <c r="BI85" s="8">
        <f t="shared" si="16"/>
        <v>1</v>
      </c>
      <c r="BK85" s="19"/>
      <c r="BM85" s="19"/>
    </row>
    <row r="86" spans="2:65" ht="10.5">
      <c r="B86" s="1">
        <v>1650</v>
      </c>
      <c r="C86" s="26" t="s">
        <v>144</v>
      </c>
      <c r="D86" s="1">
        <v>1</v>
      </c>
      <c r="BD86" s="6">
        <f t="shared" si="11"/>
        <v>1</v>
      </c>
      <c r="BE86" s="6">
        <f t="shared" si="12"/>
        <v>0</v>
      </c>
      <c r="BF86" s="6">
        <f t="shared" si="13"/>
        <v>0</v>
      </c>
      <c r="BG86" s="6">
        <f t="shared" si="14"/>
        <v>0</v>
      </c>
      <c r="BH86" s="6">
        <f t="shared" si="15"/>
        <v>0</v>
      </c>
      <c r="BI86" s="8">
        <f t="shared" si="16"/>
        <v>1</v>
      </c>
      <c r="BK86" s="19"/>
      <c r="BM86" s="19"/>
    </row>
    <row r="87" spans="2:65" ht="10.5">
      <c r="B87" s="1">
        <v>590</v>
      </c>
      <c r="C87" s="26" t="s">
        <v>146</v>
      </c>
      <c r="D87" s="1">
        <v>1</v>
      </c>
      <c r="BD87" s="6">
        <f t="shared" si="11"/>
        <v>1</v>
      </c>
      <c r="BE87" s="6">
        <f t="shared" si="12"/>
        <v>0</v>
      </c>
      <c r="BF87" s="6">
        <f t="shared" si="13"/>
        <v>0</v>
      </c>
      <c r="BG87" s="6">
        <f t="shared" si="14"/>
        <v>0</v>
      </c>
      <c r="BH87" s="6">
        <f t="shared" si="15"/>
        <v>0</v>
      </c>
      <c r="BI87" s="8">
        <f t="shared" si="16"/>
        <v>1</v>
      </c>
      <c r="BK87" s="19"/>
      <c r="BM87" s="19"/>
    </row>
    <row r="88" spans="2:65" ht="10.5">
      <c r="B88" s="1">
        <v>850</v>
      </c>
      <c r="C88" s="26" t="s">
        <v>147</v>
      </c>
      <c r="D88" s="1">
        <v>1</v>
      </c>
      <c r="BD88" s="6">
        <f t="shared" si="11"/>
        <v>1</v>
      </c>
      <c r="BE88" s="6">
        <f t="shared" si="12"/>
        <v>0</v>
      </c>
      <c r="BF88" s="6">
        <f t="shared" si="13"/>
        <v>0</v>
      </c>
      <c r="BG88" s="6">
        <f t="shared" si="14"/>
        <v>0</v>
      </c>
      <c r="BH88" s="6">
        <f t="shared" si="15"/>
        <v>0</v>
      </c>
      <c r="BI88" s="8">
        <f t="shared" si="16"/>
        <v>1</v>
      </c>
      <c r="BK88" s="19"/>
      <c r="BM88" s="19"/>
    </row>
    <row r="89" spans="2:65" ht="10.5">
      <c r="B89" s="1">
        <v>1660</v>
      </c>
      <c r="C89" s="26" t="s">
        <v>148</v>
      </c>
      <c r="D89" s="1">
        <v>1</v>
      </c>
      <c r="BD89" s="6">
        <f t="shared" si="11"/>
        <v>1</v>
      </c>
      <c r="BE89" s="6">
        <f t="shared" si="12"/>
        <v>0</v>
      </c>
      <c r="BF89" s="6">
        <f t="shared" si="13"/>
        <v>0</v>
      </c>
      <c r="BG89" s="6">
        <f t="shared" si="14"/>
        <v>0</v>
      </c>
      <c r="BH89" s="6">
        <f t="shared" si="15"/>
        <v>0</v>
      </c>
      <c r="BI89" s="8">
        <f t="shared" si="16"/>
        <v>1</v>
      </c>
      <c r="BK89" s="19"/>
      <c r="BM89" s="19"/>
    </row>
    <row r="90" spans="2:65" ht="10.5">
      <c r="B90" s="1">
        <v>1501</v>
      </c>
      <c r="C90" s="26" t="s">
        <v>149</v>
      </c>
      <c r="D90" s="1">
        <v>1</v>
      </c>
      <c r="BD90" s="6">
        <f t="shared" si="11"/>
        <v>1</v>
      </c>
      <c r="BE90" s="6">
        <f t="shared" si="12"/>
        <v>0</v>
      </c>
      <c r="BF90" s="6">
        <f t="shared" si="13"/>
        <v>0</v>
      </c>
      <c r="BG90" s="6">
        <f t="shared" si="14"/>
        <v>0</v>
      </c>
      <c r="BH90" s="6">
        <f t="shared" si="15"/>
        <v>0</v>
      </c>
      <c r="BI90" s="8">
        <f t="shared" si="16"/>
        <v>1</v>
      </c>
      <c r="BK90" s="19"/>
      <c r="BM90" s="19"/>
    </row>
    <row r="91" spans="2:65" ht="10.5">
      <c r="B91" s="1">
        <v>280</v>
      </c>
      <c r="C91" s="26" t="s">
        <v>150</v>
      </c>
      <c r="D91" s="1">
        <v>1</v>
      </c>
      <c r="BD91" s="6">
        <f t="shared" si="11"/>
        <v>1</v>
      </c>
      <c r="BE91" s="6">
        <f t="shared" si="12"/>
        <v>0</v>
      </c>
      <c r="BF91" s="6">
        <f t="shared" si="13"/>
        <v>0</v>
      </c>
      <c r="BG91" s="6">
        <f t="shared" si="14"/>
        <v>0</v>
      </c>
      <c r="BH91" s="6">
        <f t="shared" si="15"/>
        <v>0</v>
      </c>
      <c r="BI91" s="8">
        <f t="shared" si="16"/>
        <v>1</v>
      </c>
      <c r="BK91" s="19"/>
      <c r="BM91" s="19"/>
    </row>
    <row r="92" spans="2:65" ht="10.5">
      <c r="B92" s="1">
        <v>270</v>
      </c>
      <c r="C92" s="26" t="s">
        <v>151</v>
      </c>
      <c r="D92" s="1">
        <v>1</v>
      </c>
      <c r="BD92" s="6">
        <f t="shared" si="11"/>
        <v>1</v>
      </c>
      <c r="BE92" s="6">
        <f t="shared" si="12"/>
        <v>0</v>
      </c>
      <c r="BF92" s="6">
        <f t="shared" si="13"/>
        <v>0</v>
      </c>
      <c r="BG92" s="6">
        <f t="shared" si="14"/>
        <v>0</v>
      </c>
      <c r="BH92" s="6">
        <f t="shared" si="15"/>
        <v>0</v>
      </c>
      <c r="BI92" s="8">
        <f t="shared" si="16"/>
        <v>1</v>
      </c>
      <c r="BK92" s="19"/>
      <c r="BM92" s="19"/>
    </row>
    <row r="93" spans="2:65" ht="10.5">
      <c r="B93" s="1">
        <v>285</v>
      </c>
      <c r="C93" s="26" t="s">
        <v>152</v>
      </c>
      <c r="D93" s="1">
        <v>1</v>
      </c>
      <c r="BD93" s="6">
        <f t="shared" si="11"/>
        <v>1</v>
      </c>
      <c r="BE93" s="6">
        <f t="shared" si="12"/>
        <v>0</v>
      </c>
      <c r="BF93" s="6">
        <f t="shared" si="13"/>
        <v>0</v>
      </c>
      <c r="BG93" s="6">
        <f t="shared" si="14"/>
        <v>0</v>
      </c>
      <c r="BH93" s="6">
        <f t="shared" si="15"/>
        <v>0</v>
      </c>
      <c r="BI93" s="8">
        <f t="shared" si="16"/>
        <v>1</v>
      </c>
      <c r="BK93" s="19"/>
      <c r="BM93" s="19"/>
    </row>
    <row r="94" spans="2:65" ht="10.5">
      <c r="B94" s="1">
        <v>122</v>
      </c>
      <c r="C94" s="26" t="s">
        <v>153</v>
      </c>
      <c r="D94" s="1">
        <v>1</v>
      </c>
      <c r="BD94" s="6">
        <f t="shared" si="11"/>
        <v>1</v>
      </c>
      <c r="BE94" s="6">
        <f t="shared" si="12"/>
        <v>0</v>
      </c>
      <c r="BF94" s="6">
        <f t="shared" si="13"/>
        <v>0</v>
      </c>
      <c r="BG94" s="6">
        <f t="shared" si="14"/>
        <v>0</v>
      </c>
      <c r="BH94" s="6">
        <f t="shared" si="15"/>
        <v>0</v>
      </c>
      <c r="BI94" s="8">
        <f t="shared" si="16"/>
        <v>1</v>
      </c>
      <c r="BK94" s="19"/>
      <c r="BM94" s="19"/>
    </row>
    <row r="95" spans="2:65" ht="10.5">
      <c r="B95" s="1">
        <v>121</v>
      </c>
      <c r="C95" s="26" t="s">
        <v>154</v>
      </c>
      <c r="D95" s="1">
        <v>1</v>
      </c>
      <c r="BD95" s="6">
        <f t="shared" si="11"/>
        <v>1</v>
      </c>
      <c r="BE95" s="6">
        <f t="shared" si="12"/>
        <v>0</v>
      </c>
      <c r="BF95" s="6">
        <f t="shared" si="13"/>
        <v>0</v>
      </c>
      <c r="BG95" s="6">
        <f t="shared" si="14"/>
        <v>0</v>
      </c>
      <c r="BH95" s="6">
        <f t="shared" si="15"/>
        <v>0</v>
      </c>
      <c r="BI95" s="8">
        <f t="shared" si="16"/>
        <v>1</v>
      </c>
      <c r="BK95" s="19"/>
      <c r="BM95" s="19"/>
    </row>
    <row r="96" spans="2:65" ht="10.5">
      <c r="B96" s="1">
        <v>1270</v>
      </c>
      <c r="C96" s="26" t="s">
        <v>325</v>
      </c>
      <c r="D96" s="1">
        <v>1</v>
      </c>
      <c r="P96" s="1">
        <v>1</v>
      </c>
      <c r="AQ96" s="1">
        <v>1</v>
      </c>
      <c r="BD96" s="6">
        <f t="shared" si="11"/>
        <v>1</v>
      </c>
      <c r="BE96" s="6">
        <f t="shared" si="12"/>
        <v>0</v>
      </c>
      <c r="BF96" s="6">
        <f t="shared" si="13"/>
        <v>1</v>
      </c>
      <c r="BG96" s="6">
        <f t="shared" si="14"/>
        <v>1</v>
      </c>
      <c r="BH96" s="6">
        <f t="shared" si="15"/>
        <v>0</v>
      </c>
      <c r="BI96" s="8">
        <f t="shared" si="16"/>
        <v>3</v>
      </c>
      <c r="BK96" s="19"/>
      <c r="BM96" s="19"/>
    </row>
    <row r="97" spans="2:65" ht="10.5">
      <c r="B97" s="1">
        <v>1993</v>
      </c>
      <c r="C97" s="26" t="s">
        <v>155</v>
      </c>
      <c r="D97" s="1">
        <v>1</v>
      </c>
      <c r="BD97" s="6">
        <f aca="true" t="shared" si="17" ref="BD97:BD128">SUM(D97:G97)</f>
        <v>1</v>
      </c>
      <c r="BE97" s="6">
        <f t="shared" si="12"/>
        <v>0</v>
      </c>
      <c r="BF97" s="6">
        <f t="shared" si="13"/>
        <v>0</v>
      </c>
      <c r="BG97" s="6">
        <f t="shared" si="14"/>
        <v>0</v>
      </c>
      <c r="BH97" s="6">
        <f t="shared" si="15"/>
        <v>0</v>
      </c>
      <c r="BI97" s="8">
        <f t="shared" si="16"/>
        <v>1</v>
      </c>
      <c r="BK97" s="19"/>
      <c r="BM97" s="19"/>
    </row>
    <row r="98" spans="2:65" ht="10.5">
      <c r="B98" s="1">
        <v>1540</v>
      </c>
      <c r="C98" s="26" t="s">
        <v>156</v>
      </c>
      <c r="D98" s="1">
        <v>1</v>
      </c>
      <c r="I98" s="1">
        <v>1</v>
      </c>
      <c r="N98" s="1">
        <v>1</v>
      </c>
      <c r="P98" s="1">
        <v>1</v>
      </c>
      <c r="AQ98" s="1">
        <v>1</v>
      </c>
      <c r="BD98" s="6">
        <f t="shared" si="17"/>
        <v>1</v>
      </c>
      <c r="BE98" s="6">
        <f t="shared" si="12"/>
        <v>2</v>
      </c>
      <c r="BF98" s="6">
        <f t="shared" si="13"/>
        <v>1</v>
      </c>
      <c r="BG98" s="6">
        <f t="shared" si="14"/>
        <v>1</v>
      </c>
      <c r="BH98" s="6">
        <f t="shared" si="15"/>
        <v>0</v>
      </c>
      <c r="BI98" s="8">
        <f t="shared" si="16"/>
        <v>5</v>
      </c>
      <c r="BK98" s="19"/>
      <c r="BM98" s="19"/>
    </row>
    <row r="99" spans="2:65" ht="10.5">
      <c r="B99" s="1">
        <v>1541</v>
      </c>
      <c r="C99" s="26" t="s">
        <v>326</v>
      </c>
      <c r="D99" s="1">
        <v>1</v>
      </c>
      <c r="BD99" s="6">
        <f t="shared" si="17"/>
        <v>1</v>
      </c>
      <c r="BE99" s="6">
        <f t="shared" si="12"/>
        <v>0</v>
      </c>
      <c r="BF99" s="6">
        <f t="shared" si="13"/>
        <v>0</v>
      </c>
      <c r="BG99" s="6">
        <f t="shared" si="14"/>
        <v>0</v>
      </c>
      <c r="BH99" s="6">
        <f t="shared" si="15"/>
        <v>0</v>
      </c>
      <c r="BI99" s="8">
        <f t="shared" si="16"/>
        <v>1</v>
      </c>
      <c r="BK99" s="19"/>
      <c r="BM99" s="19"/>
    </row>
    <row r="100" spans="2:65" ht="10.5">
      <c r="B100" s="1">
        <v>730</v>
      </c>
      <c r="C100" s="26" t="s">
        <v>157</v>
      </c>
      <c r="D100" s="1">
        <v>1</v>
      </c>
      <c r="BD100" s="6">
        <f t="shared" si="17"/>
        <v>1</v>
      </c>
      <c r="BE100" s="6">
        <f t="shared" si="12"/>
        <v>0</v>
      </c>
      <c r="BF100" s="6">
        <f t="shared" si="13"/>
        <v>0</v>
      </c>
      <c r="BG100" s="6">
        <f t="shared" si="14"/>
        <v>0</v>
      </c>
      <c r="BH100" s="6">
        <f t="shared" si="15"/>
        <v>0</v>
      </c>
      <c r="BI100" s="8">
        <f t="shared" si="16"/>
        <v>1</v>
      </c>
      <c r="BK100" s="19"/>
      <c r="BM100" s="19"/>
    </row>
    <row r="101" spans="2:65" ht="10.5">
      <c r="B101" s="1">
        <v>131</v>
      </c>
      <c r="C101" s="26" t="s">
        <v>158</v>
      </c>
      <c r="D101" s="1">
        <v>1</v>
      </c>
      <c r="BD101" s="6">
        <f t="shared" si="17"/>
        <v>1</v>
      </c>
      <c r="BE101" s="6">
        <f t="shared" si="12"/>
        <v>0</v>
      </c>
      <c r="BF101" s="6">
        <f t="shared" si="13"/>
        <v>0</v>
      </c>
      <c r="BG101" s="6">
        <f t="shared" si="14"/>
        <v>0</v>
      </c>
      <c r="BH101" s="6">
        <f t="shared" si="15"/>
        <v>0</v>
      </c>
      <c r="BI101" s="8">
        <f t="shared" si="16"/>
        <v>1</v>
      </c>
      <c r="BK101" s="19"/>
      <c r="BM101" s="19"/>
    </row>
    <row r="102" spans="2:65" ht="10.5">
      <c r="B102" s="1">
        <v>1516</v>
      </c>
      <c r="C102" s="26" t="s">
        <v>327</v>
      </c>
      <c r="D102" s="1">
        <v>1</v>
      </c>
      <c r="BD102" s="6">
        <f t="shared" si="17"/>
        <v>1</v>
      </c>
      <c r="BE102" s="6">
        <f t="shared" si="12"/>
        <v>0</v>
      </c>
      <c r="BF102" s="6">
        <f t="shared" si="13"/>
        <v>0</v>
      </c>
      <c r="BG102" s="6">
        <f t="shared" si="14"/>
        <v>0</v>
      </c>
      <c r="BH102" s="6">
        <f t="shared" si="15"/>
        <v>0</v>
      </c>
      <c r="BI102" s="8">
        <f t="shared" si="16"/>
        <v>1</v>
      </c>
      <c r="BK102" s="19"/>
      <c r="BL102" s="20"/>
      <c r="BM102" s="20"/>
    </row>
    <row r="103" spans="2:65" ht="10.5">
      <c r="B103" s="1">
        <v>1460</v>
      </c>
      <c r="C103" s="26" t="s">
        <v>159</v>
      </c>
      <c r="D103" s="1">
        <v>1</v>
      </c>
      <c r="BD103" s="6">
        <f t="shared" si="17"/>
        <v>1</v>
      </c>
      <c r="BE103" s="6">
        <f t="shared" si="12"/>
        <v>0</v>
      </c>
      <c r="BF103" s="6">
        <f t="shared" si="13"/>
        <v>0</v>
      </c>
      <c r="BG103" s="6">
        <f t="shared" si="14"/>
        <v>0</v>
      </c>
      <c r="BH103" s="6">
        <f t="shared" si="15"/>
        <v>0</v>
      </c>
      <c r="BI103" s="8">
        <f t="shared" si="16"/>
        <v>1</v>
      </c>
      <c r="BK103" s="19"/>
      <c r="BM103" s="19"/>
    </row>
    <row r="104" spans="2:65" ht="10.5">
      <c r="B104" s="1">
        <v>1470</v>
      </c>
      <c r="C104" s="26" t="s">
        <v>160</v>
      </c>
      <c r="D104" s="1">
        <v>1</v>
      </c>
      <c r="P104" s="1">
        <v>1</v>
      </c>
      <c r="Z104" s="1">
        <v>1</v>
      </c>
      <c r="BD104" s="6">
        <f t="shared" si="17"/>
        <v>1</v>
      </c>
      <c r="BE104" s="6">
        <f t="shared" si="12"/>
        <v>0</v>
      </c>
      <c r="BF104" s="6">
        <f t="shared" si="13"/>
        <v>2</v>
      </c>
      <c r="BG104" s="6">
        <f t="shared" si="14"/>
        <v>0</v>
      </c>
      <c r="BH104" s="6">
        <f t="shared" si="15"/>
        <v>0</v>
      </c>
      <c r="BI104" s="8">
        <f t="shared" si="16"/>
        <v>3</v>
      </c>
      <c r="BK104" s="19"/>
      <c r="BM104" s="19"/>
    </row>
    <row r="105" spans="2:65" ht="10.5">
      <c r="B105" s="1">
        <v>369</v>
      </c>
      <c r="C105" s="26" t="s">
        <v>161</v>
      </c>
      <c r="D105" s="1">
        <v>1</v>
      </c>
      <c r="BD105" s="6">
        <f t="shared" si="17"/>
        <v>1</v>
      </c>
      <c r="BE105" s="6">
        <f t="shared" si="12"/>
        <v>0</v>
      </c>
      <c r="BF105" s="6">
        <f t="shared" si="13"/>
        <v>0</v>
      </c>
      <c r="BG105" s="6">
        <f t="shared" si="14"/>
        <v>0</v>
      </c>
      <c r="BH105" s="6">
        <f t="shared" si="15"/>
        <v>0</v>
      </c>
      <c r="BI105" s="8">
        <f t="shared" si="16"/>
        <v>1</v>
      </c>
      <c r="BK105" s="19"/>
      <c r="BM105" s="19"/>
    </row>
    <row r="106" spans="2:65" ht="10.5">
      <c r="B106" s="1">
        <v>1261</v>
      </c>
      <c r="C106" s="26" t="s">
        <v>328</v>
      </c>
      <c r="D106" s="1">
        <v>1</v>
      </c>
      <c r="BD106" s="6">
        <f t="shared" si="17"/>
        <v>1</v>
      </c>
      <c r="BE106" s="6">
        <f t="shared" si="12"/>
        <v>0</v>
      </c>
      <c r="BF106" s="6">
        <f t="shared" si="13"/>
        <v>0</v>
      </c>
      <c r="BG106" s="6">
        <f t="shared" si="14"/>
        <v>0</v>
      </c>
      <c r="BH106" s="6">
        <f t="shared" si="15"/>
        <v>0</v>
      </c>
      <c r="BI106" s="8">
        <f t="shared" si="16"/>
        <v>1</v>
      </c>
      <c r="BK106" s="19"/>
      <c r="BM106" s="19"/>
    </row>
    <row r="107" spans="2:65" ht="10.5">
      <c r="B107" s="1">
        <v>610</v>
      </c>
      <c r="C107" s="26" t="s">
        <v>162</v>
      </c>
      <c r="D107" s="1">
        <v>1</v>
      </c>
      <c r="BD107" s="6">
        <f t="shared" si="17"/>
        <v>1</v>
      </c>
      <c r="BE107" s="6">
        <f t="shared" si="12"/>
        <v>0</v>
      </c>
      <c r="BF107" s="6">
        <f t="shared" si="13"/>
        <v>0</v>
      </c>
      <c r="BG107" s="6">
        <f t="shared" si="14"/>
        <v>0</v>
      </c>
      <c r="BH107" s="6">
        <f t="shared" si="15"/>
        <v>0</v>
      </c>
      <c r="BI107" s="8">
        <f t="shared" si="16"/>
        <v>1</v>
      </c>
      <c r="BK107" s="19"/>
      <c r="BM107" s="19"/>
    </row>
    <row r="108" spans="2:65" ht="10.5">
      <c r="B108" s="1">
        <v>620</v>
      </c>
      <c r="C108" s="26" t="s">
        <v>163</v>
      </c>
      <c r="D108" s="1">
        <v>1</v>
      </c>
      <c r="Z108" s="1">
        <v>1</v>
      </c>
      <c r="BD108" s="6">
        <f t="shared" si="17"/>
        <v>1</v>
      </c>
      <c r="BE108" s="6">
        <f t="shared" si="12"/>
        <v>0</v>
      </c>
      <c r="BF108" s="6">
        <f t="shared" si="13"/>
        <v>1</v>
      </c>
      <c r="BG108" s="6">
        <f t="shared" si="14"/>
        <v>0</v>
      </c>
      <c r="BH108" s="6">
        <f t="shared" si="15"/>
        <v>0</v>
      </c>
      <c r="BI108" s="8">
        <f t="shared" si="16"/>
        <v>2</v>
      </c>
      <c r="BK108" s="19"/>
      <c r="BM108" s="19"/>
    </row>
    <row r="109" spans="2:65" ht="10.5">
      <c r="B109" s="1">
        <v>1670</v>
      </c>
      <c r="C109" s="26" t="s">
        <v>164</v>
      </c>
      <c r="D109" s="1">
        <v>1</v>
      </c>
      <c r="BD109" s="6">
        <f t="shared" si="17"/>
        <v>1</v>
      </c>
      <c r="BE109" s="6">
        <f t="shared" si="12"/>
        <v>0</v>
      </c>
      <c r="BF109" s="6">
        <f t="shared" si="13"/>
        <v>0</v>
      </c>
      <c r="BG109" s="6">
        <f t="shared" si="14"/>
        <v>0</v>
      </c>
      <c r="BH109" s="6">
        <f t="shared" si="15"/>
        <v>0</v>
      </c>
      <c r="BI109" s="8">
        <f t="shared" si="16"/>
        <v>1</v>
      </c>
      <c r="BK109" s="19"/>
      <c r="BM109" s="19"/>
    </row>
    <row r="110" spans="2:65" ht="10.5">
      <c r="B110" s="1">
        <v>1869</v>
      </c>
      <c r="C110" s="26" t="s">
        <v>165</v>
      </c>
      <c r="D110" s="1">
        <v>1</v>
      </c>
      <c r="BD110" s="6">
        <f t="shared" si="17"/>
        <v>1</v>
      </c>
      <c r="BE110" s="6">
        <f t="shared" si="12"/>
        <v>0</v>
      </c>
      <c r="BF110" s="6">
        <f t="shared" si="13"/>
        <v>0</v>
      </c>
      <c r="BG110" s="6">
        <f t="shared" si="14"/>
        <v>0</v>
      </c>
      <c r="BH110" s="6">
        <f t="shared" si="15"/>
        <v>0</v>
      </c>
      <c r="BI110" s="8">
        <f t="shared" si="16"/>
        <v>1</v>
      </c>
      <c r="BK110" s="19"/>
      <c r="BM110" s="19"/>
    </row>
    <row r="111" spans="2:65" ht="10.5">
      <c r="B111" s="1">
        <v>1870</v>
      </c>
      <c r="C111" s="26" t="s">
        <v>166</v>
      </c>
      <c r="D111" s="1">
        <v>1</v>
      </c>
      <c r="BD111" s="6">
        <f t="shared" si="17"/>
        <v>1</v>
      </c>
      <c r="BE111" s="6">
        <f t="shared" si="12"/>
        <v>0</v>
      </c>
      <c r="BF111" s="6">
        <f t="shared" si="13"/>
        <v>0</v>
      </c>
      <c r="BG111" s="6">
        <f t="shared" si="14"/>
        <v>0</v>
      </c>
      <c r="BH111" s="6">
        <f t="shared" si="15"/>
        <v>0</v>
      </c>
      <c r="BI111" s="8">
        <f t="shared" si="16"/>
        <v>1</v>
      </c>
      <c r="BK111" s="19"/>
      <c r="BM111" s="19"/>
    </row>
    <row r="112" spans="2:65" ht="10.5">
      <c r="B112" s="1">
        <v>1881</v>
      </c>
      <c r="C112" s="26" t="s">
        <v>167</v>
      </c>
      <c r="D112" s="1">
        <v>1</v>
      </c>
      <c r="Z112" s="1">
        <v>1</v>
      </c>
      <c r="AS112" s="1">
        <v>1</v>
      </c>
      <c r="BA112" s="1">
        <v>1</v>
      </c>
      <c r="BD112" s="6">
        <f t="shared" si="17"/>
        <v>1</v>
      </c>
      <c r="BE112" s="6">
        <f t="shared" si="12"/>
        <v>0</v>
      </c>
      <c r="BF112" s="6">
        <f t="shared" si="13"/>
        <v>1</v>
      </c>
      <c r="BG112" s="6">
        <f t="shared" si="14"/>
        <v>1</v>
      </c>
      <c r="BH112" s="6">
        <f t="shared" si="15"/>
        <v>1</v>
      </c>
      <c r="BI112" s="8">
        <f t="shared" si="16"/>
        <v>4</v>
      </c>
      <c r="BK112" s="19"/>
      <c r="BM112" s="19"/>
    </row>
    <row r="113" spans="2:65" ht="10.5">
      <c r="B113" s="1">
        <v>1882</v>
      </c>
      <c r="C113" s="26" t="s">
        <v>168</v>
      </c>
      <c r="D113" s="1">
        <v>1</v>
      </c>
      <c r="BD113" s="6">
        <f t="shared" si="17"/>
        <v>1</v>
      </c>
      <c r="BE113" s="6">
        <f t="shared" si="12"/>
        <v>0</v>
      </c>
      <c r="BF113" s="6">
        <f t="shared" si="13"/>
        <v>0</v>
      </c>
      <c r="BG113" s="6">
        <f t="shared" si="14"/>
        <v>0</v>
      </c>
      <c r="BH113" s="6">
        <f t="shared" si="15"/>
        <v>0</v>
      </c>
      <c r="BI113" s="8">
        <f t="shared" si="16"/>
        <v>1</v>
      </c>
      <c r="BK113" s="19"/>
      <c r="BM113" s="19"/>
    </row>
    <row r="114" spans="2:65" ht="10.5">
      <c r="B114" s="1">
        <v>1890</v>
      </c>
      <c r="C114" s="26" t="s">
        <v>169</v>
      </c>
      <c r="D114" s="1">
        <v>1</v>
      </c>
      <c r="BD114" s="6">
        <f t="shared" si="17"/>
        <v>1</v>
      </c>
      <c r="BE114" s="6">
        <f t="shared" si="12"/>
        <v>0</v>
      </c>
      <c r="BF114" s="6">
        <f t="shared" si="13"/>
        <v>0</v>
      </c>
      <c r="BG114" s="6">
        <f t="shared" si="14"/>
        <v>0</v>
      </c>
      <c r="BH114" s="6">
        <f t="shared" si="15"/>
        <v>0</v>
      </c>
      <c r="BI114" s="8">
        <f t="shared" si="16"/>
        <v>1</v>
      </c>
      <c r="BK114" s="19"/>
      <c r="BM114" s="19"/>
    </row>
    <row r="115" spans="2:65" ht="10.5">
      <c r="B115" s="1">
        <v>1900</v>
      </c>
      <c r="C115" s="26" t="s">
        <v>170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B115" s="1">
        <v>1</v>
      </c>
      <c r="AC115" s="1">
        <v>1</v>
      </c>
      <c r="AD115" s="1">
        <v>1</v>
      </c>
      <c r="AF115" s="1">
        <v>1</v>
      </c>
      <c r="AG115" s="1">
        <v>1</v>
      </c>
      <c r="AH115" s="1">
        <v>1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C115" s="1">
        <v>1</v>
      </c>
      <c r="BD115" s="6">
        <f t="shared" si="17"/>
        <v>4</v>
      </c>
      <c r="BE115" s="6">
        <f t="shared" si="12"/>
        <v>7</v>
      </c>
      <c r="BF115" s="6">
        <f t="shared" si="13"/>
        <v>23</v>
      </c>
      <c r="BG115" s="6">
        <f t="shared" si="14"/>
        <v>9</v>
      </c>
      <c r="BH115" s="6">
        <f t="shared" si="15"/>
        <v>2</v>
      </c>
      <c r="BI115" s="8">
        <f t="shared" si="16"/>
        <v>45</v>
      </c>
      <c r="BK115" s="19"/>
      <c r="BM115" s="19"/>
    </row>
    <row r="116" spans="2:65" ht="10.5">
      <c r="B116" s="1">
        <v>1910</v>
      </c>
      <c r="C116" s="26" t="s">
        <v>171</v>
      </c>
      <c r="D116" s="1">
        <v>1</v>
      </c>
      <c r="BD116" s="6">
        <f t="shared" si="17"/>
        <v>1</v>
      </c>
      <c r="BE116" s="6">
        <f t="shared" si="12"/>
        <v>0</v>
      </c>
      <c r="BF116" s="6">
        <f t="shared" si="13"/>
        <v>0</v>
      </c>
      <c r="BG116" s="6">
        <f t="shared" si="14"/>
        <v>0</v>
      </c>
      <c r="BH116" s="6">
        <f t="shared" si="15"/>
        <v>0</v>
      </c>
      <c r="BI116" s="8">
        <f t="shared" si="16"/>
        <v>1</v>
      </c>
      <c r="BK116" s="19"/>
      <c r="BM116" s="19"/>
    </row>
    <row r="117" spans="2:65" ht="10.5">
      <c r="B117" s="1">
        <v>1930</v>
      </c>
      <c r="C117" s="26" t="s">
        <v>172</v>
      </c>
      <c r="D117" s="1">
        <v>1</v>
      </c>
      <c r="BD117" s="6">
        <f t="shared" si="17"/>
        <v>1</v>
      </c>
      <c r="BE117" s="6">
        <f t="shared" si="12"/>
        <v>0</v>
      </c>
      <c r="BF117" s="6">
        <f t="shared" si="13"/>
        <v>0</v>
      </c>
      <c r="BG117" s="6">
        <f t="shared" si="14"/>
        <v>0</v>
      </c>
      <c r="BH117" s="6">
        <f t="shared" si="15"/>
        <v>0</v>
      </c>
      <c r="BI117" s="8">
        <f t="shared" si="16"/>
        <v>1</v>
      </c>
      <c r="BK117" s="19"/>
      <c r="BM117" s="19"/>
    </row>
    <row r="118" spans="2:65" ht="10.5">
      <c r="B118" s="1">
        <v>1920</v>
      </c>
      <c r="C118" s="26" t="s">
        <v>173</v>
      </c>
      <c r="D118" s="1">
        <v>1</v>
      </c>
      <c r="BD118" s="6">
        <f t="shared" si="17"/>
        <v>1</v>
      </c>
      <c r="BE118" s="6">
        <f t="shared" si="12"/>
        <v>0</v>
      </c>
      <c r="BF118" s="6">
        <f t="shared" si="13"/>
        <v>0</v>
      </c>
      <c r="BG118" s="6">
        <f t="shared" si="14"/>
        <v>0</v>
      </c>
      <c r="BH118" s="6">
        <f t="shared" si="15"/>
        <v>0</v>
      </c>
      <c r="BI118" s="8">
        <f t="shared" si="16"/>
        <v>1</v>
      </c>
      <c r="BK118" s="19"/>
      <c r="BM118" s="19"/>
    </row>
    <row r="119" spans="2:65" ht="10.5">
      <c r="B119" s="1">
        <v>1680</v>
      </c>
      <c r="C119" s="26" t="s">
        <v>174</v>
      </c>
      <c r="D119" s="1">
        <v>1</v>
      </c>
      <c r="E119" s="1">
        <v>1</v>
      </c>
      <c r="G119" s="1">
        <v>1</v>
      </c>
      <c r="O119" s="1">
        <v>1</v>
      </c>
      <c r="AD119" s="1">
        <v>1</v>
      </c>
      <c r="AQ119" s="1">
        <v>1</v>
      </c>
      <c r="AS119" s="1">
        <v>1</v>
      </c>
      <c r="AT119" s="1">
        <v>1</v>
      </c>
      <c r="AV119" s="1">
        <v>1</v>
      </c>
      <c r="AY119" s="1">
        <v>1</v>
      </c>
      <c r="BD119" s="6">
        <f t="shared" si="17"/>
        <v>3</v>
      </c>
      <c r="BE119" s="6">
        <f t="shared" si="12"/>
        <v>1</v>
      </c>
      <c r="BF119" s="6">
        <f t="shared" si="13"/>
        <v>1</v>
      </c>
      <c r="BG119" s="6">
        <f t="shared" si="14"/>
        <v>5</v>
      </c>
      <c r="BH119" s="6">
        <f t="shared" si="15"/>
        <v>0</v>
      </c>
      <c r="BI119" s="8">
        <f t="shared" si="16"/>
        <v>10</v>
      </c>
      <c r="BK119" s="19"/>
      <c r="BM119" s="19"/>
    </row>
    <row r="120" spans="2:65" ht="10.5">
      <c r="B120" s="1">
        <v>370</v>
      </c>
      <c r="C120" s="26" t="s">
        <v>175</v>
      </c>
      <c r="D120" s="1">
        <v>1</v>
      </c>
      <c r="P120" s="1">
        <v>1</v>
      </c>
      <c r="BD120" s="6">
        <f t="shared" si="17"/>
        <v>1</v>
      </c>
      <c r="BE120" s="6">
        <f t="shared" si="12"/>
        <v>0</v>
      </c>
      <c r="BF120" s="6">
        <f t="shared" si="13"/>
        <v>1</v>
      </c>
      <c r="BG120" s="6">
        <f t="shared" si="14"/>
        <v>0</v>
      </c>
      <c r="BH120" s="6">
        <f t="shared" si="15"/>
        <v>0</v>
      </c>
      <c r="BI120" s="8">
        <f t="shared" si="16"/>
        <v>2</v>
      </c>
      <c r="BK120" s="19"/>
      <c r="BM120" s="19"/>
    </row>
    <row r="121" spans="2:65" ht="10.5">
      <c r="B121" s="1">
        <v>630</v>
      </c>
      <c r="C121" s="26" t="s">
        <v>176</v>
      </c>
      <c r="D121" s="1">
        <v>1</v>
      </c>
      <c r="BD121" s="6">
        <f t="shared" si="17"/>
        <v>1</v>
      </c>
      <c r="BE121" s="6">
        <f t="shared" si="12"/>
        <v>0</v>
      </c>
      <c r="BF121" s="6">
        <f t="shared" si="13"/>
        <v>0</v>
      </c>
      <c r="BG121" s="6">
        <f t="shared" si="14"/>
        <v>0</v>
      </c>
      <c r="BH121" s="6">
        <f t="shared" si="15"/>
        <v>0</v>
      </c>
      <c r="BI121" s="8">
        <f t="shared" si="16"/>
        <v>1</v>
      </c>
      <c r="BK121" s="19"/>
      <c r="BM121" s="19"/>
    </row>
    <row r="122" spans="2:65" ht="10.5">
      <c r="B122" s="1">
        <v>372</v>
      </c>
      <c r="C122" s="26" t="s">
        <v>329</v>
      </c>
      <c r="D122" s="1">
        <v>1</v>
      </c>
      <c r="BD122" s="6">
        <f t="shared" si="17"/>
        <v>1</v>
      </c>
      <c r="BE122" s="6">
        <f t="shared" si="12"/>
        <v>0</v>
      </c>
      <c r="BF122" s="6">
        <f t="shared" si="13"/>
        <v>0</v>
      </c>
      <c r="BG122" s="6">
        <f t="shared" si="14"/>
        <v>0</v>
      </c>
      <c r="BH122" s="6">
        <f t="shared" si="15"/>
        <v>0</v>
      </c>
      <c r="BI122" s="8">
        <f t="shared" si="16"/>
        <v>1</v>
      </c>
      <c r="BK122" s="19"/>
      <c r="BM122" s="19"/>
    </row>
    <row r="123" spans="2:65" ht="10.5">
      <c r="B123" s="1">
        <v>1681</v>
      </c>
      <c r="C123" s="26" t="s">
        <v>177</v>
      </c>
      <c r="D123" s="1">
        <v>1</v>
      </c>
      <c r="BD123" s="6">
        <f t="shared" si="17"/>
        <v>1</v>
      </c>
      <c r="BE123" s="6">
        <f t="shared" si="12"/>
        <v>0</v>
      </c>
      <c r="BF123" s="6">
        <f t="shared" si="13"/>
        <v>0</v>
      </c>
      <c r="BG123" s="6">
        <f t="shared" si="14"/>
        <v>0</v>
      </c>
      <c r="BH123" s="6">
        <f t="shared" si="15"/>
        <v>0</v>
      </c>
      <c r="BI123" s="8">
        <f t="shared" si="16"/>
        <v>1</v>
      </c>
      <c r="BK123" s="19"/>
      <c r="BM123" s="19"/>
    </row>
    <row r="124" spans="2:65" ht="10.5">
      <c r="B124" s="1">
        <v>1690</v>
      </c>
      <c r="C124" s="26" t="s">
        <v>178</v>
      </c>
      <c r="D124" s="1">
        <v>1</v>
      </c>
      <c r="P124" s="1">
        <v>1</v>
      </c>
      <c r="Q124" s="1">
        <v>1</v>
      </c>
      <c r="R124" s="1">
        <v>1</v>
      </c>
      <c r="T124" s="1">
        <v>1</v>
      </c>
      <c r="U124" s="1">
        <v>1</v>
      </c>
      <c r="V124" s="1">
        <v>1</v>
      </c>
      <c r="AB124" s="1">
        <v>1</v>
      </c>
      <c r="AN124" s="1">
        <v>1</v>
      </c>
      <c r="AO124" s="1">
        <v>1</v>
      </c>
      <c r="AP124" s="1">
        <v>1</v>
      </c>
      <c r="AS124" s="1">
        <v>1</v>
      </c>
      <c r="BA124" s="1">
        <v>1</v>
      </c>
      <c r="BD124" s="6">
        <f t="shared" si="17"/>
        <v>1</v>
      </c>
      <c r="BE124" s="6">
        <f t="shared" si="12"/>
        <v>0</v>
      </c>
      <c r="BF124" s="6">
        <f t="shared" si="13"/>
        <v>10</v>
      </c>
      <c r="BG124" s="6">
        <f t="shared" si="14"/>
        <v>1</v>
      </c>
      <c r="BH124" s="6">
        <f t="shared" si="15"/>
        <v>1</v>
      </c>
      <c r="BI124" s="8">
        <f t="shared" si="16"/>
        <v>13</v>
      </c>
      <c r="BK124" s="19"/>
      <c r="BM124" s="19"/>
    </row>
    <row r="125" spans="2:65" ht="10.5">
      <c r="B125" s="1">
        <v>1700</v>
      </c>
      <c r="C125" s="26" t="s">
        <v>179</v>
      </c>
      <c r="D125" s="1">
        <v>1</v>
      </c>
      <c r="BD125" s="6">
        <f t="shared" si="17"/>
        <v>1</v>
      </c>
      <c r="BE125" s="6">
        <f t="shared" si="12"/>
        <v>0</v>
      </c>
      <c r="BF125" s="6">
        <f t="shared" si="13"/>
        <v>0</v>
      </c>
      <c r="BG125" s="6">
        <f t="shared" si="14"/>
        <v>0</v>
      </c>
      <c r="BH125" s="6">
        <f t="shared" si="15"/>
        <v>0</v>
      </c>
      <c r="BI125" s="8">
        <f t="shared" si="16"/>
        <v>1</v>
      </c>
      <c r="BK125" s="19"/>
      <c r="BM125" s="19"/>
    </row>
    <row r="126" spans="2:65" ht="10.5">
      <c r="B126" s="1">
        <v>1710</v>
      </c>
      <c r="C126" s="26" t="s">
        <v>180</v>
      </c>
      <c r="D126" s="1">
        <v>1</v>
      </c>
      <c r="H126" s="1">
        <v>1</v>
      </c>
      <c r="J126" s="1">
        <v>1</v>
      </c>
      <c r="BD126" s="6">
        <f t="shared" si="17"/>
        <v>1</v>
      </c>
      <c r="BE126" s="6">
        <f t="shared" si="12"/>
        <v>2</v>
      </c>
      <c r="BF126" s="6">
        <f t="shared" si="13"/>
        <v>0</v>
      </c>
      <c r="BG126" s="6">
        <f t="shared" si="14"/>
        <v>0</v>
      </c>
      <c r="BH126" s="6">
        <f t="shared" si="15"/>
        <v>0</v>
      </c>
      <c r="BI126" s="8">
        <f t="shared" si="16"/>
        <v>3</v>
      </c>
      <c r="BK126" s="19"/>
      <c r="BM126" s="19"/>
    </row>
    <row r="127" spans="2:65" ht="10.5">
      <c r="B127" s="1">
        <v>1445</v>
      </c>
      <c r="C127" s="26" t="s">
        <v>181</v>
      </c>
      <c r="D127" s="1">
        <v>1</v>
      </c>
      <c r="BD127" s="6">
        <f t="shared" si="17"/>
        <v>1</v>
      </c>
      <c r="BE127" s="6">
        <f t="shared" si="12"/>
        <v>0</v>
      </c>
      <c r="BF127" s="6">
        <f t="shared" si="13"/>
        <v>0</v>
      </c>
      <c r="BG127" s="6">
        <f t="shared" si="14"/>
        <v>0</v>
      </c>
      <c r="BH127" s="6">
        <f t="shared" si="15"/>
        <v>0</v>
      </c>
      <c r="BI127" s="8">
        <f t="shared" si="16"/>
        <v>1</v>
      </c>
      <c r="BK127" s="19"/>
      <c r="BM127" s="19"/>
    </row>
    <row r="128" spans="2:65" ht="10.5">
      <c r="B128" s="1">
        <v>307</v>
      </c>
      <c r="C128" s="26" t="s">
        <v>182</v>
      </c>
      <c r="P128" s="1">
        <v>1</v>
      </c>
      <c r="BD128" s="6">
        <f t="shared" si="17"/>
        <v>0</v>
      </c>
      <c r="BE128" s="6">
        <f t="shared" si="12"/>
        <v>0</v>
      </c>
      <c r="BF128" s="6">
        <f t="shared" si="13"/>
        <v>1</v>
      </c>
      <c r="BG128" s="6">
        <f t="shared" si="14"/>
        <v>0</v>
      </c>
      <c r="BH128" s="6">
        <f t="shared" si="15"/>
        <v>0</v>
      </c>
      <c r="BI128" s="8">
        <f t="shared" si="16"/>
        <v>1</v>
      </c>
      <c r="BK128" s="19"/>
      <c r="BM128" s="19"/>
    </row>
    <row r="129" spans="2:65" ht="10.5">
      <c r="B129" s="1">
        <v>1512</v>
      </c>
      <c r="C129" s="26" t="s">
        <v>70</v>
      </c>
      <c r="D129" s="1">
        <v>1</v>
      </c>
      <c r="BD129" s="6">
        <f aca="true" t="shared" si="18" ref="BD129:BD160">SUM(D129:G129)</f>
        <v>1</v>
      </c>
      <c r="BE129" s="6">
        <f aca="true" t="shared" si="19" ref="BE129:BE192">SUM(H129:O129)</f>
        <v>0</v>
      </c>
      <c r="BF129" s="6">
        <f aca="true" t="shared" si="20" ref="BF129:BF192">SUM(P129:AP129)</f>
        <v>0</v>
      </c>
      <c r="BG129" s="6">
        <f aca="true" t="shared" si="21" ref="BG129:BG192">SUM(AQ129:AZ129)</f>
        <v>0</v>
      </c>
      <c r="BH129" s="6">
        <f aca="true" t="shared" si="22" ref="BH129:BH192">SUM(BA129:BC129)</f>
        <v>0</v>
      </c>
      <c r="BI129" s="8">
        <f aca="true" t="shared" si="23" ref="BI129:BI192">SUM(D129:BC129)</f>
        <v>1</v>
      </c>
      <c r="BK129" s="19"/>
      <c r="BM129" s="19"/>
    </row>
    <row r="130" spans="2:65" ht="10.5">
      <c r="B130" s="1">
        <v>1511</v>
      </c>
      <c r="C130" s="26" t="s">
        <v>183</v>
      </c>
      <c r="D130" s="1">
        <v>1</v>
      </c>
      <c r="BD130" s="6">
        <f t="shared" si="18"/>
        <v>1</v>
      </c>
      <c r="BE130" s="6">
        <f t="shared" si="19"/>
        <v>0</v>
      </c>
      <c r="BF130" s="6">
        <f t="shared" si="20"/>
        <v>0</v>
      </c>
      <c r="BG130" s="6">
        <f t="shared" si="21"/>
        <v>0</v>
      </c>
      <c r="BH130" s="6">
        <f t="shared" si="22"/>
        <v>0</v>
      </c>
      <c r="BI130" s="8">
        <f t="shared" si="23"/>
        <v>1</v>
      </c>
      <c r="BK130" s="19"/>
      <c r="BM130" s="19"/>
    </row>
    <row r="131" spans="2:65" ht="10.5">
      <c r="B131" s="1">
        <v>740</v>
      </c>
      <c r="C131" s="26" t="s">
        <v>330</v>
      </c>
      <c r="D131" s="1">
        <v>1</v>
      </c>
      <c r="BD131" s="6">
        <f t="shared" si="18"/>
        <v>1</v>
      </c>
      <c r="BE131" s="6">
        <f t="shared" si="19"/>
        <v>0</v>
      </c>
      <c r="BF131" s="6">
        <f t="shared" si="20"/>
        <v>0</v>
      </c>
      <c r="BG131" s="6">
        <f t="shared" si="21"/>
        <v>0</v>
      </c>
      <c r="BH131" s="6">
        <f t="shared" si="22"/>
        <v>0</v>
      </c>
      <c r="BI131" s="8">
        <f t="shared" si="23"/>
        <v>1</v>
      </c>
      <c r="BK131" s="19"/>
      <c r="BM131" s="19"/>
    </row>
    <row r="132" spans="2:65" ht="10.5">
      <c r="B132" s="1">
        <v>1720</v>
      </c>
      <c r="C132" s="26" t="s">
        <v>185</v>
      </c>
      <c r="D132" s="1">
        <v>1</v>
      </c>
      <c r="P132" s="1">
        <v>1</v>
      </c>
      <c r="AQ132" s="1">
        <v>1</v>
      </c>
      <c r="BD132" s="6">
        <f t="shared" si="18"/>
        <v>1</v>
      </c>
      <c r="BE132" s="6">
        <f t="shared" si="19"/>
        <v>0</v>
      </c>
      <c r="BF132" s="6">
        <f t="shared" si="20"/>
        <v>1</v>
      </c>
      <c r="BG132" s="6">
        <f t="shared" si="21"/>
        <v>1</v>
      </c>
      <c r="BH132" s="6">
        <f t="shared" si="22"/>
        <v>0</v>
      </c>
      <c r="BI132" s="8">
        <f t="shared" si="23"/>
        <v>3</v>
      </c>
      <c r="BK132" s="19"/>
      <c r="BM132" s="19"/>
    </row>
    <row r="133" spans="2:65" ht="10.5">
      <c r="B133" s="1">
        <v>380</v>
      </c>
      <c r="C133" s="26" t="s">
        <v>186</v>
      </c>
      <c r="D133" s="1">
        <v>1</v>
      </c>
      <c r="BD133" s="6">
        <f t="shared" si="18"/>
        <v>1</v>
      </c>
      <c r="BE133" s="6">
        <f t="shared" si="19"/>
        <v>0</v>
      </c>
      <c r="BF133" s="6">
        <f t="shared" si="20"/>
        <v>0</v>
      </c>
      <c r="BG133" s="6">
        <f t="shared" si="21"/>
        <v>0</v>
      </c>
      <c r="BH133" s="6">
        <f t="shared" si="22"/>
        <v>0</v>
      </c>
      <c r="BI133" s="8">
        <f t="shared" si="23"/>
        <v>1</v>
      </c>
      <c r="BK133" s="19"/>
      <c r="BM133" s="19"/>
    </row>
    <row r="134" spans="2:65" ht="10.5">
      <c r="B134" s="1">
        <v>1995</v>
      </c>
      <c r="C134" s="26" t="s">
        <v>192</v>
      </c>
      <c r="D134" s="1">
        <v>1</v>
      </c>
      <c r="BD134" s="6">
        <f t="shared" si="18"/>
        <v>1</v>
      </c>
      <c r="BE134" s="6">
        <f t="shared" si="19"/>
        <v>0</v>
      </c>
      <c r="BF134" s="6">
        <f t="shared" si="20"/>
        <v>0</v>
      </c>
      <c r="BG134" s="6">
        <f t="shared" si="21"/>
        <v>0</v>
      </c>
      <c r="BH134" s="6">
        <f t="shared" si="22"/>
        <v>0</v>
      </c>
      <c r="BI134" s="8">
        <f t="shared" si="23"/>
        <v>1</v>
      </c>
      <c r="BK134" s="19"/>
      <c r="BM134" s="19"/>
    </row>
    <row r="135" spans="2:65" ht="10.5">
      <c r="B135" s="1">
        <v>1065</v>
      </c>
      <c r="C135" s="26" t="s">
        <v>187</v>
      </c>
      <c r="D135" s="1">
        <v>1</v>
      </c>
      <c r="BD135" s="6">
        <f t="shared" si="18"/>
        <v>1</v>
      </c>
      <c r="BE135" s="6">
        <f t="shared" si="19"/>
        <v>0</v>
      </c>
      <c r="BF135" s="6">
        <f t="shared" si="20"/>
        <v>0</v>
      </c>
      <c r="BG135" s="6">
        <f t="shared" si="21"/>
        <v>0</v>
      </c>
      <c r="BH135" s="6">
        <f t="shared" si="22"/>
        <v>0</v>
      </c>
      <c r="BI135" s="8">
        <f t="shared" si="23"/>
        <v>1</v>
      </c>
      <c r="BK135" s="19"/>
      <c r="BM135" s="19"/>
    </row>
    <row r="136" spans="2:65" ht="10.5">
      <c r="B136" s="1">
        <v>1728</v>
      </c>
      <c r="C136" s="26" t="s">
        <v>331</v>
      </c>
      <c r="D136" s="1">
        <v>1</v>
      </c>
      <c r="BD136" s="6">
        <f t="shared" si="18"/>
        <v>1</v>
      </c>
      <c r="BE136" s="6">
        <f t="shared" si="19"/>
        <v>0</v>
      </c>
      <c r="BF136" s="6">
        <f t="shared" si="20"/>
        <v>0</v>
      </c>
      <c r="BG136" s="6">
        <f t="shared" si="21"/>
        <v>0</v>
      </c>
      <c r="BH136" s="6">
        <f t="shared" si="22"/>
        <v>0</v>
      </c>
      <c r="BI136" s="8">
        <f t="shared" si="23"/>
        <v>1</v>
      </c>
      <c r="BK136" s="19"/>
      <c r="BM136" s="19"/>
    </row>
    <row r="137" spans="2:65" ht="10.5">
      <c r="B137" s="1">
        <v>1729</v>
      </c>
      <c r="C137" s="26" t="s">
        <v>188</v>
      </c>
      <c r="D137" s="1">
        <v>1</v>
      </c>
      <c r="BD137" s="6">
        <f t="shared" si="18"/>
        <v>1</v>
      </c>
      <c r="BE137" s="6">
        <f t="shared" si="19"/>
        <v>0</v>
      </c>
      <c r="BF137" s="6">
        <f t="shared" si="20"/>
        <v>0</v>
      </c>
      <c r="BG137" s="6">
        <f t="shared" si="21"/>
        <v>0</v>
      </c>
      <c r="BH137" s="6">
        <f t="shared" si="22"/>
        <v>0</v>
      </c>
      <c r="BI137" s="8">
        <f t="shared" si="23"/>
        <v>1</v>
      </c>
      <c r="BK137" s="19"/>
      <c r="BM137" s="19"/>
    </row>
    <row r="138" spans="2:65" ht="10.5">
      <c r="B138" s="1">
        <v>1730</v>
      </c>
      <c r="C138" s="26" t="s">
        <v>189</v>
      </c>
      <c r="D138" s="1">
        <v>1</v>
      </c>
      <c r="BD138" s="6">
        <f t="shared" si="18"/>
        <v>1</v>
      </c>
      <c r="BE138" s="6">
        <f t="shared" si="19"/>
        <v>0</v>
      </c>
      <c r="BF138" s="6">
        <f t="shared" si="20"/>
        <v>0</v>
      </c>
      <c r="BG138" s="6">
        <f t="shared" si="21"/>
        <v>0</v>
      </c>
      <c r="BH138" s="6">
        <f t="shared" si="22"/>
        <v>0</v>
      </c>
      <c r="BI138" s="8">
        <f t="shared" si="23"/>
        <v>1</v>
      </c>
      <c r="BK138" s="19"/>
      <c r="BM138" s="19"/>
    </row>
    <row r="139" spans="2:65" ht="10.5">
      <c r="B139" s="1">
        <v>1731</v>
      </c>
      <c r="C139" s="26" t="s">
        <v>190</v>
      </c>
      <c r="D139" s="1">
        <v>1</v>
      </c>
      <c r="BD139" s="6">
        <f t="shared" si="18"/>
        <v>1</v>
      </c>
      <c r="BE139" s="6">
        <f t="shared" si="19"/>
        <v>0</v>
      </c>
      <c r="BF139" s="6">
        <f t="shared" si="20"/>
        <v>0</v>
      </c>
      <c r="BG139" s="6">
        <f t="shared" si="21"/>
        <v>0</v>
      </c>
      <c r="BH139" s="6">
        <f t="shared" si="22"/>
        <v>0</v>
      </c>
      <c r="BI139" s="8">
        <f t="shared" si="23"/>
        <v>1</v>
      </c>
      <c r="BK139" s="19"/>
      <c r="BM139" s="19"/>
    </row>
    <row r="140" spans="2:65" ht="10.5">
      <c r="B140" s="1">
        <v>390</v>
      </c>
      <c r="C140" s="26" t="s">
        <v>191</v>
      </c>
      <c r="D140" s="1">
        <v>1</v>
      </c>
      <c r="BD140" s="6">
        <f t="shared" si="18"/>
        <v>1</v>
      </c>
      <c r="BE140" s="6">
        <f t="shared" si="19"/>
        <v>0</v>
      </c>
      <c r="BF140" s="6">
        <f t="shared" si="20"/>
        <v>0</v>
      </c>
      <c r="BG140" s="6">
        <f t="shared" si="21"/>
        <v>0</v>
      </c>
      <c r="BH140" s="6">
        <f t="shared" si="22"/>
        <v>0</v>
      </c>
      <c r="BI140" s="8">
        <f t="shared" si="23"/>
        <v>1</v>
      </c>
      <c r="BK140" s="19"/>
      <c r="BM140" s="19"/>
    </row>
    <row r="141" spans="2:65" ht="10.5">
      <c r="B141" s="1">
        <v>340</v>
      </c>
      <c r="C141" s="26" t="s">
        <v>193</v>
      </c>
      <c r="D141" s="1">
        <v>1</v>
      </c>
      <c r="BD141" s="6">
        <f t="shared" si="18"/>
        <v>1</v>
      </c>
      <c r="BE141" s="6">
        <f t="shared" si="19"/>
        <v>0</v>
      </c>
      <c r="BF141" s="6">
        <f t="shared" si="20"/>
        <v>0</v>
      </c>
      <c r="BG141" s="6">
        <f t="shared" si="21"/>
        <v>0</v>
      </c>
      <c r="BH141" s="6">
        <f t="shared" si="22"/>
        <v>0</v>
      </c>
      <c r="BI141" s="8">
        <f t="shared" si="23"/>
        <v>1</v>
      </c>
      <c r="BK141" s="19"/>
      <c r="BM141" s="19"/>
    </row>
    <row r="142" spans="2:65" ht="10.5">
      <c r="B142" s="1">
        <v>1280</v>
      </c>
      <c r="C142" s="26" t="s">
        <v>194</v>
      </c>
      <c r="D142" s="1">
        <v>1</v>
      </c>
      <c r="P142" s="1">
        <v>1</v>
      </c>
      <c r="AQ142" s="1">
        <v>1</v>
      </c>
      <c r="BD142" s="6">
        <f t="shared" si="18"/>
        <v>1</v>
      </c>
      <c r="BE142" s="6">
        <f t="shared" si="19"/>
        <v>0</v>
      </c>
      <c r="BF142" s="6">
        <f t="shared" si="20"/>
        <v>1</v>
      </c>
      <c r="BG142" s="6">
        <f t="shared" si="21"/>
        <v>1</v>
      </c>
      <c r="BH142" s="6">
        <f t="shared" si="22"/>
        <v>0</v>
      </c>
      <c r="BI142" s="8">
        <f t="shared" si="23"/>
        <v>3</v>
      </c>
      <c r="BK142" s="19"/>
      <c r="BM142" s="19"/>
    </row>
    <row r="143" spans="2:65" ht="10.5">
      <c r="B143" s="1">
        <v>1281</v>
      </c>
      <c r="C143" s="26" t="s">
        <v>195</v>
      </c>
      <c r="D143" s="1">
        <v>1</v>
      </c>
      <c r="BD143" s="6">
        <f t="shared" si="18"/>
        <v>1</v>
      </c>
      <c r="BE143" s="6">
        <f t="shared" si="19"/>
        <v>0</v>
      </c>
      <c r="BF143" s="6">
        <f t="shared" si="20"/>
        <v>0</v>
      </c>
      <c r="BG143" s="6">
        <f t="shared" si="21"/>
        <v>0</v>
      </c>
      <c r="BH143" s="6">
        <f t="shared" si="22"/>
        <v>0</v>
      </c>
      <c r="BI143" s="8">
        <f t="shared" si="23"/>
        <v>1</v>
      </c>
      <c r="BK143" s="19"/>
      <c r="BM143" s="19"/>
    </row>
    <row r="144" spans="2:65" ht="10.5">
      <c r="B144" s="1">
        <v>1290</v>
      </c>
      <c r="C144" s="26" t="s">
        <v>196</v>
      </c>
      <c r="D144" s="1">
        <v>1</v>
      </c>
      <c r="H144" s="1">
        <v>1</v>
      </c>
      <c r="J144" s="1">
        <v>1</v>
      </c>
      <c r="P144" s="1">
        <v>1</v>
      </c>
      <c r="U144" s="1">
        <v>1</v>
      </c>
      <c r="V144" s="1">
        <v>1</v>
      </c>
      <c r="Z144" s="1">
        <v>1</v>
      </c>
      <c r="AQ144" s="1">
        <v>1</v>
      </c>
      <c r="AV144" s="1">
        <v>1</v>
      </c>
      <c r="AZ144" s="1">
        <v>1</v>
      </c>
      <c r="BA144" s="1">
        <v>1</v>
      </c>
      <c r="BD144" s="6">
        <f t="shared" si="18"/>
        <v>1</v>
      </c>
      <c r="BE144" s="6">
        <f t="shared" si="19"/>
        <v>2</v>
      </c>
      <c r="BF144" s="6">
        <f t="shared" si="20"/>
        <v>4</v>
      </c>
      <c r="BG144" s="6">
        <f t="shared" si="21"/>
        <v>3</v>
      </c>
      <c r="BH144" s="6">
        <f t="shared" si="22"/>
        <v>1</v>
      </c>
      <c r="BI144" s="8">
        <f t="shared" si="23"/>
        <v>11</v>
      </c>
      <c r="BK144" s="19"/>
      <c r="BM144" s="19"/>
    </row>
    <row r="145" spans="2:65" ht="10.5">
      <c r="B145" s="1">
        <v>1295</v>
      </c>
      <c r="C145" s="26" t="s">
        <v>197</v>
      </c>
      <c r="D145" s="1">
        <v>1</v>
      </c>
      <c r="BD145" s="6">
        <f t="shared" si="18"/>
        <v>1</v>
      </c>
      <c r="BE145" s="6">
        <f t="shared" si="19"/>
        <v>0</v>
      </c>
      <c r="BF145" s="6">
        <f t="shared" si="20"/>
        <v>0</v>
      </c>
      <c r="BG145" s="6">
        <f t="shared" si="21"/>
        <v>0</v>
      </c>
      <c r="BH145" s="6">
        <f t="shared" si="22"/>
        <v>0</v>
      </c>
      <c r="BI145" s="8">
        <f t="shared" si="23"/>
        <v>1</v>
      </c>
      <c r="BK145" s="19"/>
      <c r="BM145" s="19"/>
    </row>
    <row r="146" spans="2:65" ht="10.5">
      <c r="B146" s="1">
        <v>1300</v>
      </c>
      <c r="C146" s="26" t="s">
        <v>198</v>
      </c>
      <c r="D146" s="1">
        <v>1</v>
      </c>
      <c r="M146" s="1">
        <v>1</v>
      </c>
      <c r="P146" s="1">
        <v>1</v>
      </c>
      <c r="V146" s="1">
        <v>1</v>
      </c>
      <c r="AJ146" s="1">
        <v>1</v>
      </c>
      <c r="AQ146" s="1">
        <v>1</v>
      </c>
      <c r="AX146" s="1">
        <v>1</v>
      </c>
      <c r="AY146" s="1">
        <v>1</v>
      </c>
      <c r="AZ146" s="1">
        <v>1</v>
      </c>
      <c r="BD146" s="6">
        <f t="shared" si="18"/>
        <v>1</v>
      </c>
      <c r="BE146" s="6">
        <f t="shared" si="19"/>
        <v>1</v>
      </c>
      <c r="BF146" s="6">
        <f t="shared" si="20"/>
        <v>3</v>
      </c>
      <c r="BG146" s="6">
        <f t="shared" si="21"/>
        <v>4</v>
      </c>
      <c r="BH146" s="6">
        <f t="shared" si="22"/>
        <v>0</v>
      </c>
      <c r="BI146" s="8">
        <f t="shared" si="23"/>
        <v>9</v>
      </c>
      <c r="BK146" s="19"/>
      <c r="BM146" s="19"/>
    </row>
    <row r="147" spans="2:65" ht="10.5">
      <c r="B147" s="1">
        <v>1302</v>
      </c>
      <c r="C147" s="26" t="s">
        <v>199</v>
      </c>
      <c r="AQ147" s="1">
        <v>1</v>
      </c>
      <c r="BD147" s="6">
        <f t="shared" si="18"/>
        <v>0</v>
      </c>
      <c r="BE147" s="6">
        <f t="shared" si="19"/>
        <v>0</v>
      </c>
      <c r="BF147" s="6">
        <f t="shared" si="20"/>
        <v>0</v>
      </c>
      <c r="BG147" s="6">
        <f t="shared" si="21"/>
        <v>1</v>
      </c>
      <c r="BH147" s="6">
        <f t="shared" si="22"/>
        <v>0</v>
      </c>
      <c r="BI147" s="8">
        <f t="shared" si="23"/>
        <v>1</v>
      </c>
      <c r="BK147" s="19"/>
      <c r="BM147" s="19"/>
    </row>
    <row r="148" spans="2:65" ht="10.5">
      <c r="B148" s="1">
        <v>1732</v>
      </c>
      <c r="C148" s="26" t="s">
        <v>200</v>
      </c>
      <c r="D148" s="1">
        <v>1</v>
      </c>
      <c r="BD148" s="6">
        <f t="shared" si="18"/>
        <v>1</v>
      </c>
      <c r="BE148" s="6">
        <f t="shared" si="19"/>
        <v>0</v>
      </c>
      <c r="BF148" s="6">
        <f t="shared" si="20"/>
        <v>0</v>
      </c>
      <c r="BG148" s="6">
        <f t="shared" si="21"/>
        <v>0</v>
      </c>
      <c r="BH148" s="6">
        <f t="shared" si="22"/>
        <v>0</v>
      </c>
      <c r="BI148" s="8">
        <f t="shared" si="23"/>
        <v>1</v>
      </c>
      <c r="BK148" s="19"/>
      <c r="BM148" s="19"/>
    </row>
    <row r="149" spans="2:65" ht="10.5">
      <c r="B149" s="1">
        <v>1390</v>
      </c>
      <c r="C149" s="26" t="s">
        <v>201</v>
      </c>
      <c r="D149" s="1">
        <v>1</v>
      </c>
      <c r="J149" s="1">
        <v>1</v>
      </c>
      <c r="K149" s="1">
        <v>1</v>
      </c>
      <c r="P149" s="1">
        <v>1</v>
      </c>
      <c r="U149" s="1" t="s">
        <v>69</v>
      </c>
      <c r="V149" s="1" t="s">
        <v>69</v>
      </c>
      <c r="AQ149" s="1">
        <v>1</v>
      </c>
      <c r="AU149" s="1">
        <v>1</v>
      </c>
      <c r="AW149" s="1">
        <v>1</v>
      </c>
      <c r="BD149" s="6">
        <f t="shared" si="18"/>
        <v>1</v>
      </c>
      <c r="BE149" s="6">
        <f t="shared" si="19"/>
        <v>2</v>
      </c>
      <c r="BF149" s="6">
        <f t="shared" si="20"/>
        <v>1</v>
      </c>
      <c r="BG149" s="6">
        <f t="shared" si="21"/>
        <v>3</v>
      </c>
      <c r="BH149" s="6">
        <f t="shared" si="22"/>
        <v>0</v>
      </c>
      <c r="BI149" s="8">
        <f t="shared" si="23"/>
        <v>7</v>
      </c>
      <c r="BK149" s="19"/>
      <c r="BM149" s="19"/>
    </row>
    <row r="150" spans="2:65" ht="10.5">
      <c r="B150" s="1">
        <v>1405</v>
      </c>
      <c r="C150" s="26" t="s">
        <v>202</v>
      </c>
      <c r="P150" s="1">
        <v>1</v>
      </c>
      <c r="BD150" s="6">
        <f t="shared" si="18"/>
        <v>0</v>
      </c>
      <c r="BE150" s="6">
        <f t="shared" si="19"/>
        <v>0</v>
      </c>
      <c r="BF150" s="6">
        <f t="shared" si="20"/>
        <v>1</v>
      </c>
      <c r="BG150" s="6">
        <f t="shared" si="21"/>
        <v>0</v>
      </c>
      <c r="BH150" s="6">
        <f t="shared" si="22"/>
        <v>0</v>
      </c>
      <c r="BI150" s="8">
        <f t="shared" si="23"/>
        <v>1</v>
      </c>
      <c r="BK150" s="19"/>
      <c r="BM150" s="19"/>
    </row>
    <row r="151" spans="2:65" ht="10.5">
      <c r="B151" s="1">
        <v>1400</v>
      </c>
      <c r="C151" s="26" t="s">
        <v>203</v>
      </c>
      <c r="D151" s="1">
        <v>1</v>
      </c>
      <c r="BD151" s="6">
        <f t="shared" si="18"/>
        <v>1</v>
      </c>
      <c r="BE151" s="6">
        <f t="shared" si="19"/>
        <v>0</v>
      </c>
      <c r="BF151" s="6">
        <f t="shared" si="20"/>
        <v>0</v>
      </c>
      <c r="BG151" s="6">
        <f t="shared" si="21"/>
        <v>0</v>
      </c>
      <c r="BH151" s="6">
        <f t="shared" si="22"/>
        <v>0</v>
      </c>
      <c r="BI151" s="8">
        <f t="shared" si="23"/>
        <v>1</v>
      </c>
      <c r="BK151" s="19"/>
      <c r="BM151" s="19"/>
    </row>
    <row r="152" spans="2:65" ht="10.5">
      <c r="B152" s="1">
        <v>1389</v>
      </c>
      <c r="C152" s="26" t="s">
        <v>184</v>
      </c>
      <c r="D152" s="1">
        <v>1</v>
      </c>
      <c r="BD152" s="6">
        <f t="shared" si="18"/>
        <v>1</v>
      </c>
      <c r="BE152" s="6">
        <f t="shared" si="19"/>
        <v>0</v>
      </c>
      <c r="BF152" s="6">
        <f t="shared" si="20"/>
        <v>0</v>
      </c>
      <c r="BG152" s="6">
        <f t="shared" si="21"/>
        <v>0</v>
      </c>
      <c r="BH152" s="6">
        <f t="shared" si="22"/>
        <v>0</v>
      </c>
      <c r="BI152" s="8">
        <f t="shared" si="23"/>
        <v>1</v>
      </c>
      <c r="BK152" s="19"/>
      <c r="BM152" s="19"/>
    </row>
    <row r="153" spans="2:65" ht="10.5">
      <c r="B153" s="1">
        <v>725</v>
      </c>
      <c r="C153" s="26" t="s">
        <v>204</v>
      </c>
      <c r="D153" s="1">
        <v>1</v>
      </c>
      <c r="BD153" s="6">
        <f t="shared" si="18"/>
        <v>1</v>
      </c>
      <c r="BE153" s="6">
        <f t="shared" si="19"/>
        <v>0</v>
      </c>
      <c r="BF153" s="6">
        <f t="shared" si="20"/>
        <v>0</v>
      </c>
      <c r="BG153" s="6">
        <f t="shared" si="21"/>
        <v>0</v>
      </c>
      <c r="BH153" s="6">
        <f t="shared" si="22"/>
        <v>0</v>
      </c>
      <c r="BI153" s="8">
        <f t="shared" si="23"/>
        <v>1</v>
      </c>
      <c r="BK153" s="19"/>
      <c r="BL153" s="9"/>
      <c r="BM153" s="20"/>
    </row>
    <row r="154" spans="2:65" ht="10.5">
      <c r="B154" s="1">
        <v>160</v>
      </c>
      <c r="C154" s="26" t="s">
        <v>205</v>
      </c>
      <c r="D154" s="1">
        <v>1</v>
      </c>
      <c r="P154" s="1">
        <v>1</v>
      </c>
      <c r="BD154" s="6">
        <f t="shared" si="18"/>
        <v>1</v>
      </c>
      <c r="BE154" s="6">
        <f t="shared" si="19"/>
        <v>0</v>
      </c>
      <c r="BF154" s="6">
        <f t="shared" si="20"/>
        <v>1</v>
      </c>
      <c r="BG154" s="6">
        <f t="shared" si="21"/>
        <v>0</v>
      </c>
      <c r="BH154" s="6">
        <f t="shared" si="22"/>
        <v>0</v>
      </c>
      <c r="BI154" s="8">
        <f t="shared" si="23"/>
        <v>2</v>
      </c>
      <c r="BK154" s="19"/>
      <c r="BM154" s="19"/>
    </row>
    <row r="155" spans="2:65" ht="10.5">
      <c r="B155" s="1">
        <v>1240</v>
      </c>
      <c r="C155" s="26" t="s">
        <v>206</v>
      </c>
      <c r="D155" s="1">
        <v>1</v>
      </c>
      <c r="BD155" s="6">
        <f t="shared" si="18"/>
        <v>1</v>
      </c>
      <c r="BE155" s="6">
        <f t="shared" si="19"/>
        <v>0</v>
      </c>
      <c r="BF155" s="6">
        <f t="shared" si="20"/>
        <v>0</v>
      </c>
      <c r="BG155" s="6">
        <f t="shared" si="21"/>
        <v>0</v>
      </c>
      <c r="BH155" s="6">
        <f t="shared" si="22"/>
        <v>0</v>
      </c>
      <c r="BI155" s="8">
        <f t="shared" si="23"/>
        <v>1</v>
      </c>
      <c r="BK155" s="19"/>
      <c r="BM155" s="19"/>
    </row>
    <row r="156" spans="2:65" ht="10.5">
      <c r="B156" s="1">
        <v>728</v>
      </c>
      <c r="C156" s="26" t="s">
        <v>332</v>
      </c>
      <c r="D156" s="1">
        <v>1</v>
      </c>
      <c r="BD156" s="6">
        <f t="shared" si="18"/>
        <v>1</v>
      </c>
      <c r="BE156" s="6">
        <f t="shared" si="19"/>
        <v>0</v>
      </c>
      <c r="BF156" s="6">
        <f t="shared" si="20"/>
        <v>0</v>
      </c>
      <c r="BG156" s="6">
        <f t="shared" si="21"/>
        <v>0</v>
      </c>
      <c r="BH156" s="6">
        <f t="shared" si="22"/>
        <v>0</v>
      </c>
      <c r="BI156" s="8">
        <f t="shared" si="23"/>
        <v>1</v>
      </c>
      <c r="BK156" s="19"/>
      <c r="BM156" s="19"/>
    </row>
    <row r="157" spans="2:65" ht="10.5">
      <c r="B157" s="1">
        <v>911</v>
      </c>
      <c r="C157" s="26" t="s">
        <v>207</v>
      </c>
      <c r="D157" s="1">
        <v>1</v>
      </c>
      <c r="BD157" s="6">
        <f t="shared" si="18"/>
        <v>1</v>
      </c>
      <c r="BE157" s="6">
        <f t="shared" si="19"/>
        <v>0</v>
      </c>
      <c r="BF157" s="6">
        <f t="shared" si="20"/>
        <v>0</v>
      </c>
      <c r="BG157" s="6">
        <f t="shared" si="21"/>
        <v>0</v>
      </c>
      <c r="BH157" s="6">
        <f t="shared" si="22"/>
        <v>0</v>
      </c>
      <c r="BI157" s="8">
        <f t="shared" si="23"/>
        <v>1</v>
      </c>
      <c r="BK157" s="19"/>
      <c r="BM157" s="19"/>
    </row>
    <row r="158" spans="2:65" ht="10.5">
      <c r="B158" s="1">
        <v>910</v>
      </c>
      <c r="C158" s="26" t="s">
        <v>208</v>
      </c>
      <c r="D158" s="1">
        <v>1</v>
      </c>
      <c r="BD158" s="6">
        <f t="shared" si="18"/>
        <v>1</v>
      </c>
      <c r="BE158" s="6">
        <f t="shared" si="19"/>
        <v>0</v>
      </c>
      <c r="BF158" s="6">
        <f t="shared" si="20"/>
        <v>0</v>
      </c>
      <c r="BG158" s="6">
        <f t="shared" si="21"/>
        <v>0</v>
      </c>
      <c r="BH158" s="6">
        <f t="shared" si="22"/>
        <v>0</v>
      </c>
      <c r="BI158" s="8">
        <f t="shared" si="23"/>
        <v>1</v>
      </c>
      <c r="BK158" s="19"/>
      <c r="BM158" s="19"/>
    </row>
    <row r="159" spans="2:65" ht="10.5">
      <c r="B159" s="1">
        <v>1070</v>
      </c>
      <c r="C159" s="26" t="s">
        <v>209</v>
      </c>
      <c r="D159" s="1">
        <v>1</v>
      </c>
      <c r="P159" s="1">
        <v>1</v>
      </c>
      <c r="AQ159" s="1">
        <v>1</v>
      </c>
      <c r="BD159" s="6">
        <f t="shared" si="18"/>
        <v>1</v>
      </c>
      <c r="BE159" s="6">
        <f t="shared" si="19"/>
        <v>0</v>
      </c>
      <c r="BF159" s="6">
        <f t="shared" si="20"/>
        <v>1</v>
      </c>
      <c r="BG159" s="6">
        <f t="shared" si="21"/>
        <v>1</v>
      </c>
      <c r="BH159" s="6">
        <f t="shared" si="22"/>
        <v>0</v>
      </c>
      <c r="BI159" s="8">
        <f t="shared" si="23"/>
        <v>3</v>
      </c>
      <c r="BK159" s="19"/>
      <c r="BM159" s="19"/>
    </row>
    <row r="160" spans="2:65" ht="10.5">
      <c r="B160" s="1">
        <v>170</v>
      </c>
      <c r="C160" s="26" t="s">
        <v>333</v>
      </c>
      <c r="D160" s="1">
        <v>1</v>
      </c>
      <c r="P160" s="1">
        <v>1</v>
      </c>
      <c r="BD160" s="6">
        <f t="shared" si="18"/>
        <v>1</v>
      </c>
      <c r="BE160" s="6">
        <f t="shared" si="19"/>
        <v>0</v>
      </c>
      <c r="BF160" s="6">
        <f t="shared" si="20"/>
        <v>1</v>
      </c>
      <c r="BG160" s="6">
        <f t="shared" si="21"/>
        <v>0</v>
      </c>
      <c r="BH160" s="6">
        <f t="shared" si="22"/>
        <v>0</v>
      </c>
      <c r="BI160" s="8">
        <f t="shared" si="23"/>
        <v>2</v>
      </c>
      <c r="BK160" s="19"/>
      <c r="BM160" s="19"/>
    </row>
    <row r="161" spans="2:65" ht="10.5">
      <c r="B161" s="1">
        <v>180</v>
      </c>
      <c r="C161" s="26" t="s">
        <v>210</v>
      </c>
      <c r="D161" s="1">
        <v>1</v>
      </c>
      <c r="J161" s="1">
        <v>1</v>
      </c>
      <c r="L161" s="1">
        <v>1</v>
      </c>
      <c r="P161" s="1">
        <v>1</v>
      </c>
      <c r="Q161" s="1">
        <v>1</v>
      </c>
      <c r="R161" s="1">
        <v>1</v>
      </c>
      <c r="T161" s="1">
        <v>1</v>
      </c>
      <c r="U161" s="1">
        <v>1</v>
      </c>
      <c r="V161" s="1">
        <v>1</v>
      </c>
      <c r="X161" s="1">
        <v>1</v>
      </c>
      <c r="Z161" s="1">
        <v>1</v>
      </c>
      <c r="AB161" s="1">
        <v>1</v>
      </c>
      <c r="AD161" s="1">
        <v>1</v>
      </c>
      <c r="AF161" s="1">
        <v>1</v>
      </c>
      <c r="AG161" s="1">
        <v>1</v>
      </c>
      <c r="AQ161" s="1">
        <v>1</v>
      </c>
      <c r="AS161" s="1">
        <v>1</v>
      </c>
      <c r="AV161" s="1">
        <v>1</v>
      </c>
      <c r="BA161" s="1">
        <v>1</v>
      </c>
      <c r="BD161" s="6">
        <f aca="true" t="shared" si="24" ref="BD161:BD192">SUM(D161:G161)</f>
        <v>1</v>
      </c>
      <c r="BE161" s="6">
        <f t="shared" si="19"/>
        <v>2</v>
      </c>
      <c r="BF161" s="6">
        <f t="shared" si="20"/>
        <v>12</v>
      </c>
      <c r="BG161" s="6">
        <f t="shared" si="21"/>
        <v>3</v>
      </c>
      <c r="BH161" s="6">
        <f t="shared" si="22"/>
        <v>1</v>
      </c>
      <c r="BI161" s="8">
        <f t="shared" si="23"/>
        <v>19</v>
      </c>
      <c r="BK161" s="19"/>
      <c r="BM161" s="19"/>
    </row>
    <row r="162" spans="2:65" ht="10.5">
      <c r="B162" s="1">
        <v>1480</v>
      </c>
      <c r="C162" s="26" t="s">
        <v>211</v>
      </c>
      <c r="D162" s="1">
        <v>1</v>
      </c>
      <c r="P162" s="1">
        <v>1</v>
      </c>
      <c r="AQ162" s="1">
        <v>1</v>
      </c>
      <c r="BD162" s="6">
        <f t="shared" si="24"/>
        <v>1</v>
      </c>
      <c r="BE162" s="6">
        <f t="shared" si="19"/>
        <v>0</v>
      </c>
      <c r="BF162" s="6">
        <f t="shared" si="20"/>
        <v>1</v>
      </c>
      <c r="BG162" s="6">
        <f t="shared" si="21"/>
        <v>1</v>
      </c>
      <c r="BH162" s="6">
        <f t="shared" si="22"/>
        <v>0</v>
      </c>
      <c r="BI162" s="8">
        <f t="shared" si="23"/>
        <v>3</v>
      </c>
      <c r="BK162" s="19"/>
      <c r="BM162" s="19"/>
    </row>
    <row r="163" spans="2:65" ht="10.5">
      <c r="B163" s="1">
        <v>600</v>
      </c>
      <c r="C163" s="26" t="s">
        <v>212</v>
      </c>
      <c r="D163" s="1">
        <v>1</v>
      </c>
      <c r="BD163" s="6">
        <f t="shared" si="24"/>
        <v>1</v>
      </c>
      <c r="BE163" s="6">
        <f t="shared" si="19"/>
        <v>0</v>
      </c>
      <c r="BF163" s="6">
        <f t="shared" si="20"/>
        <v>0</v>
      </c>
      <c r="BG163" s="6">
        <f t="shared" si="21"/>
        <v>0</v>
      </c>
      <c r="BH163" s="6">
        <f t="shared" si="22"/>
        <v>0</v>
      </c>
      <c r="BI163" s="8">
        <f t="shared" si="23"/>
        <v>1</v>
      </c>
      <c r="BK163" s="19"/>
      <c r="BM163" s="19"/>
    </row>
    <row r="164" spans="2:65" ht="10.5">
      <c r="B164" s="1">
        <v>1490</v>
      </c>
      <c r="C164" s="26" t="s">
        <v>213</v>
      </c>
      <c r="D164" s="1">
        <v>1</v>
      </c>
      <c r="P164" s="1">
        <v>1</v>
      </c>
      <c r="AQ164" s="1">
        <v>1</v>
      </c>
      <c r="BD164" s="6">
        <f t="shared" si="24"/>
        <v>1</v>
      </c>
      <c r="BE164" s="6">
        <f t="shared" si="19"/>
        <v>0</v>
      </c>
      <c r="BF164" s="6">
        <f t="shared" si="20"/>
        <v>1</v>
      </c>
      <c r="BG164" s="6">
        <f t="shared" si="21"/>
        <v>1</v>
      </c>
      <c r="BH164" s="6">
        <f t="shared" si="22"/>
        <v>0</v>
      </c>
      <c r="BI164" s="8">
        <f t="shared" si="23"/>
        <v>3</v>
      </c>
      <c r="BK164" s="19"/>
      <c r="BM164" s="19"/>
    </row>
    <row r="165" spans="2:65" ht="10.5">
      <c r="B165" s="1">
        <v>1570</v>
      </c>
      <c r="C165" s="26" t="s">
        <v>214</v>
      </c>
      <c r="D165" s="1">
        <v>1</v>
      </c>
      <c r="BD165" s="6">
        <f t="shared" si="24"/>
        <v>1</v>
      </c>
      <c r="BE165" s="6">
        <f t="shared" si="19"/>
        <v>0</v>
      </c>
      <c r="BF165" s="6">
        <f t="shared" si="20"/>
        <v>0</v>
      </c>
      <c r="BG165" s="6">
        <f t="shared" si="21"/>
        <v>0</v>
      </c>
      <c r="BH165" s="6">
        <f t="shared" si="22"/>
        <v>0</v>
      </c>
      <c r="BI165" s="8">
        <f t="shared" si="23"/>
        <v>1</v>
      </c>
      <c r="BK165" s="19"/>
      <c r="BM165" s="19"/>
    </row>
    <row r="166" spans="2:65" ht="10.5">
      <c r="B166" s="1">
        <v>1071</v>
      </c>
      <c r="C166" s="26" t="s">
        <v>334</v>
      </c>
      <c r="P166" s="1">
        <v>1</v>
      </c>
      <c r="BD166" s="6">
        <f t="shared" si="24"/>
        <v>0</v>
      </c>
      <c r="BE166" s="6">
        <f t="shared" si="19"/>
        <v>0</v>
      </c>
      <c r="BF166" s="6">
        <f t="shared" si="20"/>
        <v>1</v>
      </c>
      <c r="BG166" s="6">
        <f t="shared" si="21"/>
        <v>0</v>
      </c>
      <c r="BH166" s="6">
        <f t="shared" si="22"/>
        <v>0</v>
      </c>
      <c r="BI166" s="8">
        <f t="shared" si="23"/>
        <v>1</v>
      </c>
      <c r="BK166" s="19"/>
      <c r="BM166" s="19"/>
    </row>
    <row r="167" spans="2:65" ht="10.5">
      <c r="B167" s="1">
        <v>255</v>
      </c>
      <c r="C167" s="26" t="s">
        <v>215</v>
      </c>
      <c r="D167" s="1">
        <v>1</v>
      </c>
      <c r="BD167" s="6">
        <f t="shared" si="24"/>
        <v>1</v>
      </c>
      <c r="BE167" s="6">
        <f t="shared" si="19"/>
        <v>0</v>
      </c>
      <c r="BF167" s="6">
        <f t="shared" si="20"/>
        <v>0</v>
      </c>
      <c r="BG167" s="6">
        <f t="shared" si="21"/>
        <v>0</v>
      </c>
      <c r="BH167" s="6">
        <f t="shared" si="22"/>
        <v>0</v>
      </c>
      <c r="BI167" s="8">
        <f t="shared" si="23"/>
        <v>1</v>
      </c>
      <c r="BK167" s="19"/>
      <c r="BM167" s="19"/>
    </row>
    <row r="168" spans="2:65" ht="10.5">
      <c r="B168" s="1">
        <v>480</v>
      </c>
      <c r="C168" s="26" t="s">
        <v>335</v>
      </c>
      <c r="D168" s="1">
        <v>1</v>
      </c>
      <c r="BD168" s="6">
        <f t="shared" si="24"/>
        <v>1</v>
      </c>
      <c r="BE168" s="6">
        <f t="shared" si="19"/>
        <v>0</v>
      </c>
      <c r="BF168" s="6">
        <f t="shared" si="20"/>
        <v>0</v>
      </c>
      <c r="BG168" s="6">
        <f t="shared" si="21"/>
        <v>0</v>
      </c>
      <c r="BH168" s="6">
        <f t="shared" si="22"/>
        <v>0</v>
      </c>
      <c r="BI168" s="8">
        <f t="shared" si="23"/>
        <v>1</v>
      </c>
      <c r="BK168" s="19"/>
      <c r="BM168" s="19"/>
    </row>
    <row r="169" spans="2:65" ht="10.5">
      <c r="B169" s="1">
        <v>930</v>
      </c>
      <c r="C169" s="26" t="s">
        <v>216</v>
      </c>
      <c r="D169" s="1">
        <v>1</v>
      </c>
      <c r="BD169" s="6">
        <f t="shared" si="24"/>
        <v>1</v>
      </c>
      <c r="BE169" s="6">
        <f t="shared" si="19"/>
        <v>0</v>
      </c>
      <c r="BF169" s="6">
        <f t="shared" si="20"/>
        <v>0</v>
      </c>
      <c r="BG169" s="6">
        <f t="shared" si="21"/>
        <v>0</v>
      </c>
      <c r="BH169" s="6">
        <f t="shared" si="22"/>
        <v>0</v>
      </c>
      <c r="BI169" s="8">
        <f t="shared" si="23"/>
        <v>1</v>
      </c>
      <c r="BK169" s="19"/>
      <c r="BM169" s="19"/>
    </row>
    <row r="170" spans="2:65" ht="10.5">
      <c r="B170" s="1">
        <v>940</v>
      </c>
      <c r="C170" s="26" t="s">
        <v>217</v>
      </c>
      <c r="D170" s="1">
        <v>1</v>
      </c>
      <c r="BD170" s="6">
        <f t="shared" si="24"/>
        <v>1</v>
      </c>
      <c r="BE170" s="6">
        <f t="shared" si="19"/>
        <v>0</v>
      </c>
      <c r="BF170" s="6">
        <f t="shared" si="20"/>
        <v>0</v>
      </c>
      <c r="BG170" s="6">
        <f t="shared" si="21"/>
        <v>0</v>
      </c>
      <c r="BH170" s="6">
        <f t="shared" si="22"/>
        <v>0</v>
      </c>
      <c r="BI170" s="8">
        <f t="shared" si="23"/>
        <v>1</v>
      </c>
      <c r="BK170" s="19"/>
      <c r="BM170" s="19"/>
    </row>
    <row r="171" spans="2:65" ht="10.5">
      <c r="B171" s="1">
        <v>961</v>
      </c>
      <c r="C171" s="26" t="s">
        <v>218</v>
      </c>
      <c r="D171" s="1">
        <v>1</v>
      </c>
      <c r="BD171" s="6">
        <f t="shared" si="24"/>
        <v>1</v>
      </c>
      <c r="BE171" s="6">
        <f t="shared" si="19"/>
        <v>0</v>
      </c>
      <c r="BF171" s="6">
        <f t="shared" si="20"/>
        <v>0</v>
      </c>
      <c r="BG171" s="6">
        <f t="shared" si="21"/>
        <v>0</v>
      </c>
      <c r="BH171" s="6">
        <f t="shared" si="22"/>
        <v>0</v>
      </c>
      <c r="BI171" s="8">
        <f t="shared" si="23"/>
        <v>1</v>
      </c>
      <c r="BK171" s="19"/>
      <c r="BM171" s="19"/>
    </row>
    <row r="172" spans="2:65" ht="10.5">
      <c r="B172" s="1">
        <v>962</v>
      </c>
      <c r="C172" s="26" t="s">
        <v>219</v>
      </c>
      <c r="D172" s="1">
        <v>1</v>
      </c>
      <c r="BD172" s="6">
        <f t="shared" si="24"/>
        <v>1</v>
      </c>
      <c r="BE172" s="6">
        <f t="shared" si="19"/>
        <v>0</v>
      </c>
      <c r="BF172" s="6">
        <f t="shared" si="20"/>
        <v>0</v>
      </c>
      <c r="BG172" s="6">
        <f t="shared" si="21"/>
        <v>0</v>
      </c>
      <c r="BH172" s="6">
        <f t="shared" si="22"/>
        <v>0</v>
      </c>
      <c r="BI172" s="8">
        <f t="shared" si="23"/>
        <v>1</v>
      </c>
      <c r="BK172" s="19"/>
      <c r="BM172" s="19"/>
    </row>
    <row r="173" spans="2:65" ht="10.5">
      <c r="B173" s="1">
        <v>650</v>
      </c>
      <c r="C173" s="26" t="s">
        <v>220</v>
      </c>
      <c r="D173" s="1">
        <v>1</v>
      </c>
      <c r="N173" s="1" t="s">
        <v>69</v>
      </c>
      <c r="P173" s="1" t="s">
        <v>69</v>
      </c>
      <c r="V173" s="1" t="s">
        <v>69</v>
      </c>
      <c r="BD173" s="6">
        <f t="shared" si="24"/>
        <v>1</v>
      </c>
      <c r="BE173" s="6">
        <f t="shared" si="19"/>
        <v>0</v>
      </c>
      <c r="BF173" s="6">
        <f t="shared" si="20"/>
        <v>0</v>
      </c>
      <c r="BG173" s="6">
        <f t="shared" si="21"/>
        <v>0</v>
      </c>
      <c r="BH173" s="6">
        <f t="shared" si="22"/>
        <v>0</v>
      </c>
      <c r="BI173" s="8">
        <f t="shared" si="23"/>
        <v>1</v>
      </c>
      <c r="BK173" s="19"/>
      <c r="BM173" s="19"/>
    </row>
    <row r="174" spans="2:65" ht="10.5">
      <c r="B174" s="1">
        <v>500</v>
      </c>
      <c r="C174" s="26" t="s">
        <v>221</v>
      </c>
      <c r="D174" s="1">
        <v>1</v>
      </c>
      <c r="J174" s="1">
        <v>1</v>
      </c>
      <c r="N174" s="1">
        <v>1</v>
      </c>
      <c r="P174" s="1">
        <v>1</v>
      </c>
      <c r="V174" s="1">
        <v>1</v>
      </c>
      <c r="Z174" s="1">
        <v>1</v>
      </c>
      <c r="AP174" s="1">
        <v>1</v>
      </c>
      <c r="AQ174" s="1">
        <v>1</v>
      </c>
      <c r="AS174" s="1">
        <v>1</v>
      </c>
      <c r="AT174" s="1">
        <v>1</v>
      </c>
      <c r="AV174" s="1">
        <v>1</v>
      </c>
      <c r="AW174" s="1">
        <v>1</v>
      </c>
      <c r="BA174" s="1">
        <v>1</v>
      </c>
      <c r="BD174" s="6">
        <f t="shared" si="24"/>
        <v>1</v>
      </c>
      <c r="BE174" s="6">
        <f t="shared" si="19"/>
        <v>2</v>
      </c>
      <c r="BF174" s="6">
        <f t="shared" si="20"/>
        <v>4</v>
      </c>
      <c r="BG174" s="6">
        <f t="shared" si="21"/>
        <v>5</v>
      </c>
      <c r="BH174" s="6">
        <f t="shared" si="22"/>
        <v>1</v>
      </c>
      <c r="BI174" s="8">
        <f t="shared" si="23"/>
        <v>13</v>
      </c>
      <c r="BK174" s="19"/>
      <c r="BM174" s="19"/>
    </row>
    <row r="175" spans="2:65" ht="10.5">
      <c r="B175" s="1">
        <v>1861</v>
      </c>
      <c r="C175" s="26" t="s">
        <v>222</v>
      </c>
      <c r="D175" s="1">
        <v>1</v>
      </c>
      <c r="P175" s="1">
        <v>1</v>
      </c>
      <c r="U175" s="1">
        <v>1</v>
      </c>
      <c r="AQ175" s="1">
        <v>1</v>
      </c>
      <c r="AT175" s="1">
        <v>1</v>
      </c>
      <c r="AV175" s="1">
        <v>1</v>
      </c>
      <c r="AW175" s="1">
        <v>1</v>
      </c>
      <c r="AX175" s="1">
        <v>1</v>
      </c>
      <c r="AY175" s="1">
        <v>1</v>
      </c>
      <c r="AZ175" s="1">
        <v>1</v>
      </c>
      <c r="BD175" s="6">
        <f t="shared" si="24"/>
        <v>1</v>
      </c>
      <c r="BE175" s="6">
        <f t="shared" si="19"/>
        <v>0</v>
      </c>
      <c r="BF175" s="6">
        <f t="shared" si="20"/>
        <v>2</v>
      </c>
      <c r="BG175" s="6">
        <f t="shared" si="21"/>
        <v>7</v>
      </c>
      <c r="BH175" s="6">
        <f t="shared" si="22"/>
        <v>0</v>
      </c>
      <c r="BI175" s="8">
        <f t="shared" si="23"/>
        <v>10</v>
      </c>
      <c r="BK175" s="19"/>
      <c r="BM175" s="19"/>
    </row>
    <row r="176" spans="2:65" ht="10.5">
      <c r="B176" s="1">
        <v>1940</v>
      </c>
      <c r="C176" s="26" t="s">
        <v>223</v>
      </c>
      <c r="D176" s="1">
        <v>1</v>
      </c>
      <c r="BD176" s="6">
        <f t="shared" si="24"/>
        <v>1</v>
      </c>
      <c r="BE176" s="6">
        <f t="shared" si="19"/>
        <v>0</v>
      </c>
      <c r="BF176" s="6">
        <f t="shared" si="20"/>
        <v>0</v>
      </c>
      <c r="BG176" s="6">
        <f t="shared" si="21"/>
        <v>0</v>
      </c>
      <c r="BH176" s="6">
        <f t="shared" si="22"/>
        <v>0</v>
      </c>
      <c r="BI176" s="8">
        <f t="shared" si="23"/>
        <v>1</v>
      </c>
      <c r="BK176" s="19"/>
      <c r="BM176" s="19"/>
    </row>
    <row r="177" spans="2:65" ht="10.5">
      <c r="B177" s="1">
        <v>1862</v>
      </c>
      <c r="C177" s="26" t="s">
        <v>224</v>
      </c>
      <c r="D177" s="1">
        <v>1</v>
      </c>
      <c r="P177" s="1" t="s">
        <v>69</v>
      </c>
      <c r="U177" s="1" t="s">
        <v>69</v>
      </c>
      <c r="BD177" s="6">
        <f t="shared" si="24"/>
        <v>1</v>
      </c>
      <c r="BE177" s="6">
        <f t="shared" si="19"/>
        <v>0</v>
      </c>
      <c r="BF177" s="6">
        <f t="shared" si="20"/>
        <v>0</v>
      </c>
      <c r="BG177" s="6">
        <f t="shared" si="21"/>
        <v>0</v>
      </c>
      <c r="BH177" s="6">
        <f t="shared" si="22"/>
        <v>0</v>
      </c>
      <c r="BI177" s="8">
        <f t="shared" si="23"/>
        <v>1</v>
      </c>
      <c r="BK177" s="19"/>
      <c r="BM177" s="19"/>
    </row>
    <row r="178" spans="2:65" ht="10.5">
      <c r="B178" s="1">
        <v>1860</v>
      </c>
      <c r="C178" s="26" t="s">
        <v>336</v>
      </c>
      <c r="D178" s="1">
        <v>1</v>
      </c>
      <c r="BD178" s="6">
        <f t="shared" si="24"/>
        <v>1</v>
      </c>
      <c r="BE178" s="6">
        <f t="shared" si="19"/>
        <v>0</v>
      </c>
      <c r="BF178" s="6">
        <f t="shared" si="20"/>
        <v>0</v>
      </c>
      <c r="BG178" s="6">
        <f t="shared" si="21"/>
        <v>0</v>
      </c>
      <c r="BH178" s="6">
        <f t="shared" si="22"/>
        <v>0</v>
      </c>
      <c r="BI178" s="8">
        <f t="shared" si="23"/>
        <v>1</v>
      </c>
      <c r="BK178" s="19"/>
      <c r="BM178" s="19"/>
    </row>
    <row r="179" spans="2:65" ht="10.5">
      <c r="B179" s="1">
        <v>1095</v>
      </c>
      <c r="C179" s="26" t="s">
        <v>225</v>
      </c>
      <c r="J179" s="1">
        <v>1</v>
      </c>
      <c r="BD179" s="6">
        <f t="shared" si="24"/>
        <v>0</v>
      </c>
      <c r="BE179" s="6">
        <f t="shared" si="19"/>
        <v>1</v>
      </c>
      <c r="BF179" s="6">
        <f t="shared" si="20"/>
        <v>0</v>
      </c>
      <c r="BG179" s="6">
        <f t="shared" si="21"/>
        <v>0</v>
      </c>
      <c r="BH179" s="6">
        <f t="shared" si="22"/>
        <v>0</v>
      </c>
      <c r="BI179" s="8">
        <f t="shared" si="23"/>
        <v>1</v>
      </c>
      <c r="BK179" s="19"/>
      <c r="BM179" s="19"/>
    </row>
    <row r="180" spans="2:65" ht="10.5">
      <c r="B180" s="1">
        <v>700</v>
      </c>
      <c r="C180" s="26" t="s">
        <v>242</v>
      </c>
      <c r="D180" s="1">
        <v>1</v>
      </c>
      <c r="BD180" s="6">
        <f t="shared" si="24"/>
        <v>1</v>
      </c>
      <c r="BE180" s="6">
        <f t="shared" si="19"/>
        <v>0</v>
      </c>
      <c r="BF180" s="6">
        <f t="shared" si="20"/>
        <v>0</v>
      </c>
      <c r="BG180" s="6">
        <f t="shared" si="21"/>
        <v>0</v>
      </c>
      <c r="BH180" s="6">
        <f t="shared" si="22"/>
        <v>0</v>
      </c>
      <c r="BI180" s="8">
        <f t="shared" si="23"/>
        <v>1</v>
      </c>
      <c r="BK180" s="19"/>
      <c r="BM180" s="19"/>
    </row>
    <row r="181" spans="2:65" ht="10.5">
      <c r="B181" s="1">
        <v>1605</v>
      </c>
      <c r="C181" s="26" t="s">
        <v>226</v>
      </c>
      <c r="D181" s="1">
        <v>1</v>
      </c>
      <c r="BD181" s="6">
        <f t="shared" si="24"/>
        <v>1</v>
      </c>
      <c r="BE181" s="6">
        <f t="shared" si="19"/>
        <v>0</v>
      </c>
      <c r="BF181" s="6">
        <f t="shared" si="20"/>
        <v>0</v>
      </c>
      <c r="BG181" s="6">
        <f t="shared" si="21"/>
        <v>0</v>
      </c>
      <c r="BH181" s="6">
        <f t="shared" si="22"/>
        <v>0</v>
      </c>
      <c r="BI181" s="8">
        <f t="shared" si="23"/>
        <v>1</v>
      </c>
      <c r="BK181" s="19"/>
      <c r="BM181" s="19"/>
    </row>
    <row r="182" spans="2:65" ht="10.5">
      <c r="B182" s="1">
        <v>1750</v>
      </c>
      <c r="C182" s="26" t="s">
        <v>243</v>
      </c>
      <c r="D182" s="1">
        <v>1</v>
      </c>
      <c r="BD182" s="6">
        <f t="shared" si="24"/>
        <v>1</v>
      </c>
      <c r="BE182" s="6">
        <f t="shared" si="19"/>
        <v>0</v>
      </c>
      <c r="BF182" s="6">
        <f t="shared" si="20"/>
        <v>0</v>
      </c>
      <c r="BG182" s="6">
        <f t="shared" si="21"/>
        <v>0</v>
      </c>
      <c r="BH182" s="6">
        <f t="shared" si="22"/>
        <v>0</v>
      </c>
      <c r="BI182" s="8">
        <f t="shared" si="23"/>
        <v>1</v>
      </c>
      <c r="BK182" s="19"/>
      <c r="BM182" s="19"/>
    </row>
    <row r="183" spans="2:65" ht="10.5">
      <c r="B183" s="1">
        <v>410</v>
      </c>
      <c r="C183" s="26" t="s">
        <v>227</v>
      </c>
      <c r="D183" s="1">
        <v>1</v>
      </c>
      <c r="L183" s="1" t="s">
        <v>69</v>
      </c>
      <c r="M183" s="1" t="s">
        <v>69</v>
      </c>
      <c r="N183" s="1">
        <v>1</v>
      </c>
      <c r="P183" s="1">
        <v>1</v>
      </c>
      <c r="AQ183" s="1">
        <v>1</v>
      </c>
      <c r="BD183" s="6">
        <f t="shared" si="24"/>
        <v>1</v>
      </c>
      <c r="BE183" s="6">
        <f t="shared" si="19"/>
        <v>1</v>
      </c>
      <c r="BF183" s="6">
        <f t="shared" si="20"/>
        <v>1</v>
      </c>
      <c r="BG183" s="6">
        <f t="shared" si="21"/>
        <v>1</v>
      </c>
      <c r="BH183" s="6">
        <f t="shared" si="22"/>
        <v>0</v>
      </c>
      <c r="BI183" s="8">
        <f t="shared" si="23"/>
        <v>4</v>
      </c>
      <c r="BK183" s="19"/>
      <c r="BM183" s="19"/>
    </row>
    <row r="184" spans="2:65" ht="10.5">
      <c r="B184" s="1">
        <v>1740</v>
      </c>
      <c r="C184" s="26" t="s">
        <v>228</v>
      </c>
      <c r="D184" s="1">
        <v>1</v>
      </c>
      <c r="BD184" s="6">
        <f t="shared" si="24"/>
        <v>1</v>
      </c>
      <c r="BE184" s="6">
        <f t="shared" si="19"/>
        <v>0</v>
      </c>
      <c r="BF184" s="6">
        <f t="shared" si="20"/>
        <v>0</v>
      </c>
      <c r="BG184" s="6">
        <f t="shared" si="21"/>
        <v>0</v>
      </c>
      <c r="BH184" s="6">
        <f t="shared" si="22"/>
        <v>0</v>
      </c>
      <c r="BI184" s="8">
        <f t="shared" si="23"/>
        <v>1</v>
      </c>
      <c r="BK184" s="19"/>
      <c r="BM184" s="19"/>
    </row>
    <row r="185" spans="2:65" ht="10.5">
      <c r="B185" s="1">
        <v>625</v>
      </c>
      <c r="C185" s="26" t="s">
        <v>229</v>
      </c>
      <c r="D185" s="1">
        <v>1</v>
      </c>
      <c r="BD185" s="6">
        <f t="shared" si="24"/>
        <v>1</v>
      </c>
      <c r="BE185" s="6">
        <f t="shared" si="19"/>
        <v>0</v>
      </c>
      <c r="BF185" s="6">
        <f t="shared" si="20"/>
        <v>0</v>
      </c>
      <c r="BG185" s="6">
        <f t="shared" si="21"/>
        <v>0</v>
      </c>
      <c r="BH185" s="6">
        <f t="shared" si="22"/>
        <v>0</v>
      </c>
      <c r="BI185" s="8">
        <f t="shared" si="23"/>
        <v>1</v>
      </c>
      <c r="BK185" s="19"/>
      <c r="BM185" s="19"/>
    </row>
    <row r="186" spans="2:65" ht="10.5">
      <c r="B186" s="1">
        <v>1000</v>
      </c>
      <c r="C186" s="26" t="s">
        <v>230</v>
      </c>
      <c r="D186" s="1">
        <v>1</v>
      </c>
      <c r="BD186" s="6">
        <f t="shared" si="24"/>
        <v>1</v>
      </c>
      <c r="BE186" s="6">
        <f t="shared" si="19"/>
        <v>0</v>
      </c>
      <c r="BF186" s="6">
        <f t="shared" si="20"/>
        <v>0</v>
      </c>
      <c r="BG186" s="6">
        <f t="shared" si="21"/>
        <v>0</v>
      </c>
      <c r="BH186" s="6">
        <f t="shared" si="22"/>
        <v>0</v>
      </c>
      <c r="BI186" s="8">
        <f t="shared" si="23"/>
        <v>1</v>
      </c>
      <c r="BK186" s="19"/>
      <c r="BL186" s="9"/>
      <c r="BM186" s="20"/>
    </row>
    <row r="187" spans="2:65" ht="10.5">
      <c r="B187" s="1">
        <v>470</v>
      </c>
      <c r="C187" s="26" t="s">
        <v>244</v>
      </c>
      <c r="D187" s="1">
        <v>1</v>
      </c>
      <c r="BD187" s="6">
        <f t="shared" si="24"/>
        <v>1</v>
      </c>
      <c r="BE187" s="6">
        <f t="shared" si="19"/>
        <v>0</v>
      </c>
      <c r="BF187" s="6">
        <f t="shared" si="20"/>
        <v>0</v>
      </c>
      <c r="BG187" s="6">
        <f t="shared" si="21"/>
        <v>0</v>
      </c>
      <c r="BH187" s="6">
        <f t="shared" si="22"/>
        <v>0</v>
      </c>
      <c r="BI187" s="8">
        <f t="shared" si="23"/>
        <v>1</v>
      </c>
      <c r="BK187" s="19"/>
      <c r="BM187" s="19"/>
    </row>
    <row r="188" spans="2:65" ht="10.5">
      <c r="B188" s="1">
        <v>190</v>
      </c>
      <c r="C188" s="26" t="s">
        <v>245</v>
      </c>
      <c r="D188" s="1">
        <v>1</v>
      </c>
      <c r="BD188" s="6">
        <f t="shared" si="24"/>
        <v>1</v>
      </c>
      <c r="BE188" s="6">
        <f t="shared" si="19"/>
        <v>0</v>
      </c>
      <c r="BF188" s="6">
        <f t="shared" si="20"/>
        <v>0</v>
      </c>
      <c r="BG188" s="6">
        <f t="shared" si="21"/>
        <v>0</v>
      </c>
      <c r="BH188" s="6">
        <f t="shared" si="22"/>
        <v>0</v>
      </c>
      <c r="BI188" s="8">
        <f t="shared" si="23"/>
        <v>1</v>
      </c>
      <c r="BK188" s="19"/>
      <c r="BM188" s="19"/>
    </row>
    <row r="189" spans="2:65" ht="10.5">
      <c r="B189" s="1">
        <v>310</v>
      </c>
      <c r="C189" s="26" t="s">
        <v>231</v>
      </c>
      <c r="D189" s="1">
        <v>1</v>
      </c>
      <c r="BD189" s="6">
        <f t="shared" si="24"/>
        <v>1</v>
      </c>
      <c r="BE189" s="6">
        <f t="shared" si="19"/>
        <v>0</v>
      </c>
      <c r="BF189" s="6">
        <f t="shared" si="20"/>
        <v>0</v>
      </c>
      <c r="BG189" s="6">
        <f t="shared" si="21"/>
        <v>0</v>
      </c>
      <c r="BH189" s="6">
        <f t="shared" si="22"/>
        <v>0</v>
      </c>
      <c r="BI189" s="8">
        <f t="shared" si="23"/>
        <v>1</v>
      </c>
      <c r="BK189" s="19"/>
      <c r="BM189" s="19"/>
    </row>
    <row r="190" spans="2:65" ht="10.5">
      <c r="B190" s="1">
        <v>831</v>
      </c>
      <c r="C190" s="26" t="s">
        <v>246</v>
      </c>
      <c r="D190" s="1">
        <v>1</v>
      </c>
      <c r="BD190" s="6">
        <f t="shared" si="24"/>
        <v>1</v>
      </c>
      <c r="BE190" s="6">
        <f t="shared" si="19"/>
        <v>0</v>
      </c>
      <c r="BF190" s="6">
        <f t="shared" si="20"/>
        <v>0</v>
      </c>
      <c r="BG190" s="6">
        <f t="shared" si="21"/>
        <v>0</v>
      </c>
      <c r="BH190" s="6">
        <f t="shared" si="22"/>
        <v>0</v>
      </c>
      <c r="BI190" s="8">
        <f t="shared" si="23"/>
        <v>1</v>
      </c>
      <c r="BK190" s="19"/>
      <c r="BM190" s="19"/>
    </row>
    <row r="191" spans="2:65" ht="10.5">
      <c r="B191" s="1">
        <v>1051</v>
      </c>
      <c r="C191" s="26" t="s">
        <v>232</v>
      </c>
      <c r="D191" s="1">
        <v>1</v>
      </c>
      <c r="BD191" s="6">
        <f t="shared" si="24"/>
        <v>1</v>
      </c>
      <c r="BE191" s="6">
        <f t="shared" si="19"/>
        <v>0</v>
      </c>
      <c r="BF191" s="6">
        <f t="shared" si="20"/>
        <v>0</v>
      </c>
      <c r="BG191" s="6">
        <f t="shared" si="21"/>
        <v>0</v>
      </c>
      <c r="BH191" s="6">
        <f t="shared" si="22"/>
        <v>0</v>
      </c>
      <c r="BI191" s="8">
        <f t="shared" si="23"/>
        <v>1</v>
      </c>
      <c r="BK191" s="19"/>
      <c r="BM191" s="19"/>
    </row>
    <row r="192" spans="2:65" ht="10.5">
      <c r="B192" s="1">
        <v>1761</v>
      </c>
      <c r="C192" s="26" t="s">
        <v>233</v>
      </c>
      <c r="D192" s="1">
        <v>1</v>
      </c>
      <c r="BD192" s="6">
        <f t="shared" si="24"/>
        <v>1</v>
      </c>
      <c r="BE192" s="6">
        <f t="shared" si="19"/>
        <v>0</v>
      </c>
      <c r="BF192" s="6">
        <f t="shared" si="20"/>
        <v>0</v>
      </c>
      <c r="BG192" s="6">
        <f t="shared" si="21"/>
        <v>0</v>
      </c>
      <c r="BH192" s="6">
        <f t="shared" si="22"/>
        <v>0</v>
      </c>
      <c r="BI192" s="8">
        <f t="shared" si="23"/>
        <v>1</v>
      </c>
      <c r="BK192" s="19"/>
      <c r="BM192" s="19"/>
    </row>
    <row r="193" spans="2:65" ht="10.5">
      <c r="B193" s="1">
        <v>230</v>
      </c>
      <c r="C193" s="26" t="s">
        <v>234</v>
      </c>
      <c r="D193" s="1">
        <v>1</v>
      </c>
      <c r="BD193" s="6">
        <f aca="true" t="shared" si="25" ref="BD193:BD212">SUM(D193:G193)</f>
        <v>1</v>
      </c>
      <c r="BE193" s="6">
        <f aca="true" t="shared" si="26" ref="BE193:BE210">SUM(H193:O193)</f>
        <v>0</v>
      </c>
      <c r="BF193" s="6">
        <f aca="true" t="shared" si="27" ref="BF193:BF210">SUM(P193:AP193)</f>
        <v>0</v>
      </c>
      <c r="BG193" s="6">
        <f aca="true" t="shared" si="28" ref="BG193:BG210">SUM(AQ193:AZ193)</f>
        <v>0</v>
      </c>
      <c r="BH193" s="6">
        <f aca="true" t="shared" si="29" ref="BH193:BH210">SUM(BA193:BC193)</f>
        <v>0</v>
      </c>
      <c r="BI193" s="8">
        <f aca="true" t="shared" si="30" ref="BI193:BI212">SUM(D193:BC193)</f>
        <v>1</v>
      </c>
      <c r="BK193" s="19"/>
      <c r="BM193" s="19"/>
    </row>
    <row r="194" spans="2:65" ht="10.5">
      <c r="B194" s="1">
        <v>760</v>
      </c>
      <c r="C194" s="26" t="s">
        <v>235</v>
      </c>
      <c r="D194" s="1">
        <v>1</v>
      </c>
      <c r="BD194" s="6">
        <f t="shared" si="25"/>
        <v>1</v>
      </c>
      <c r="BE194" s="6">
        <f t="shared" si="26"/>
        <v>0</v>
      </c>
      <c r="BF194" s="6">
        <f t="shared" si="27"/>
        <v>0</v>
      </c>
      <c r="BG194" s="6">
        <f t="shared" si="28"/>
        <v>0</v>
      </c>
      <c r="BH194" s="6">
        <f t="shared" si="29"/>
        <v>0</v>
      </c>
      <c r="BI194" s="8">
        <f t="shared" si="30"/>
        <v>1</v>
      </c>
      <c r="BK194" s="19"/>
      <c r="BM194" s="19"/>
    </row>
    <row r="195" spans="2:65" ht="10.5">
      <c r="B195" s="1">
        <v>420</v>
      </c>
      <c r="C195" s="26" t="s">
        <v>236</v>
      </c>
      <c r="D195" s="1">
        <v>1</v>
      </c>
      <c r="BD195" s="6">
        <f t="shared" si="25"/>
        <v>1</v>
      </c>
      <c r="BE195" s="6">
        <f t="shared" si="26"/>
        <v>0</v>
      </c>
      <c r="BF195" s="6">
        <f t="shared" si="27"/>
        <v>0</v>
      </c>
      <c r="BG195" s="6">
        <f t="shared" si="28"/>
        <v>0</v>
      </c>
      <c r="BH195" s="6">
        <f t="shared" si="29"/>
        <v>0</v>
      </c>
      <c r="BI195" s="8">
        <f t="shared" si="30"/>
        <v>1</v>
      </c>
      <c r="BK195" s="19"/>
      <c r="BM195" s="19"/>
    </row>
    <row r="196" spans="2:65" ht="10.5">
      <c r="B196" s="1">
        <v>830</v>
      </c>
      <c r="C196" s="26" t="s">
        <v>247</v>
      </c>
      <c r="D196" s="1">
        <v>1</v>
      </c>
      <c r="P196" s="1">
        <v>1</v>
      </c>
      <c r="BD196" s="6">
        <f t="shared" si="25"/>
        <v>1</v>
      </c>
      <c r="BE196" s="6">
        <f t="shared" si="26"/>
        <v>0</v>
      </c>
      <c r="BF196" s="6">
        <f t="shared" si="27"/>
        <v>1</v>
      </c>
      <c r="BG196" s="6">
        <f t="shared" si="28"/>
        <v>0</v>
      </c>
      <c r="BH196" s="6">
        <f t="shared" si="29"/>
        <v>0</v>
      </c>
      <c r="BI196" s="8">
        <f t="shared" si="30"/>
        <v>2</v>
      </c>
      <c r="BK196" s="19"/>
      <c r="BM196" s="19"/>
    </row>
    <row r="197" spans="2:65" ht="10.5">
      <c r="B197" s="1">
        <v>1155</v>
      </c>
      <c r="C197" s="26" t="s">
        <v>237</v>
      </c>
      <c r="D197" s="1">
        <v>1</v>
      </c>
      <c r="BD197" s="6">
        <f t="shared" si="25"/>
        <v>1</v>
      </c>
      <c r="BE197" s="6">
        <f t="shared" si="26"/>
        <v>0</v>
      </c>
      <c r="BF197" s="6">
        <f t="shared" si="27"/>
        <v>0</v>
      </c>
      <c r="BG197" s="6">
        <f t="shared" si="28"/>
        <v>0</v>
      </c>
      <c r="BH197" s="6">
        <f t="shared" si="29"/>
        <v>0</v>
      </c>
      <c r="BI197" s="8">
        <f t="shared" si="30"/>
        <v>1</v>
      </c>
      <c r="BK197" s="19"/>
      <c r="BM197" s="19"/>
    </row>
    <row r="198" spans="2:65" ht="10.5">
      <c r="B198" s="1">
        <v>315</v>
      </c>
      <c r="C198" s="26" t="s">
        <v>238</v>
      </c>
      <c r="P198" s="1">
        <v>1</v>
      </c>
      <c r="AQ198" s="1">
        <v>1</v>
      </c>
      <c r="BD198" s="6">
        <f t="shared" si="25"/>
        <v>0</v>
      </c>
      <c r="BE198" s="6">
        <f t="shared" si="26"/>
        <v>0</v>
      </c>
      <c r="BF198" s="6">
        <f t="shared" si="27"/>
        <v>1</v>
      </c>
      <c r="BG198" s="6">
        <f t="shared" si="28"/>
        <v>1</v>
      </c>
      <c r="BH198" s="6">
        <f t="shared" si="29"/>
        <v>0</v>
      </c>
      <c r="BI198" s="8">
        <f t="shared" si="30"/>
        <v>2</v>
      </c>
      <c r="BK198" s="19"/>
      <c r="BM198" s="19"/>
    </row>
    <row r="199" spans="2:65" ht="10.5">
      <c r="B199" s="1">
        <v>1391</v>
      </c>
      <c r="C199" s="26" t="s">
        <v>239</v>
      </c>
      <c r="D199" s="1">
        <v>1</v>
      </c>
      <c r="BD199" s="6">
        <f t="shared" si="25"/>
        <v>1</v>
      </c>
      <c r="BE199" s="6">
        <f t="shared" si="26"/>
        <v>0</v>
      </c>
      <c r="BF199" s="6">
        <f t="shared" si="27"/>
        <v>0</v>
      </c>
      <c r="BG199" s="6">
        <f t="shared" si="28"/>
        <v>0</v>
      </c>
      <c r="BH199" s="6">
        <f t="shared" si="29"/>
        <v>0</v>
      </c>
      <c r="BI199" s="8">
        <f t="shared" si="30"/>
        <v>1</v>
      </c>
      <c r="BK199" s="19"/>
      <c r="BM199" s="19"/>
    </row>
    <row r="200" spans="2:65" ht="10.5">
      <c r="B200" s="1">
        <v>1440</v>
      </c>
      <c r="C200" s="26" t="s">
        <v>240</v>
      </c>
      <c r="D200" s="1">
        <v>1</v>
      </c>
      <c r="P200" s="1">
        <v>1</v>
      </c>
      <c r="AQ200" s="1">
        <v>1</v>
      </c>
      <c r="BD200" s="6">
        <f t="shared" si="25"/>
        <v>1</v>
      </c>
      <c r="BE200" s="6">
        <f t="shared" si="26"/>
        <v>0</v>
      </c>
      <c r="BF200" s="6">
        <f t="shared" si="27"/>
        <v>1</v>
      </c>
      <c r="BG200" s="6">
        <f t="shared" si="28"/>
        <v>1</v>
      </c>
      <c r="BH200" s="6">
        <f t="shared" si="29"/>
        <v>0</v>
      </c>
      <c r="BI200" s="8">
        <f t="shared" si="30"/>
        <v>3</v>
      </c>
      <c r="BK200" s="19"/>
      <c r="BM200" s="19"/>
    </row>
    <row r="201" spans="2:65" ht="10.5">
      <c r="B201" s="1">
        <v>870</v>
      </c>
      <c r="C201" s="26" t="s">
        <v>248</v>
      </c>
      <c r="D201" s="1">
        <v>1</v>
      </c>
      <c r="P201" s="1">
        <v>1</v>
      </c>
      <c r="BD201" s="6">
        <f t="shared" si="25"/>
        <v>1</v>
      </c>
      <c r="BE201" s="6">
        <f t="shared" si="26"/>
        <v>0</v>
      </c>
      <c r="BF201" s="6">
        <f t="shared" si="27"/>
        <v>1</v>
      </c>
      <c r="BG201" s="6">
        <f t="shared" si="28"/>
        <v>0</v>
      </c>
      <c r="BH201" s="6">
        <f t="shared" si="29"/>
        <v>0</v>
      </c>
      <c r="BI201" s="8">
        <f t="shared" si="30"/>
        <v>2</v>
      </c>
      <c r="BK201" s="19"/>
      <c r="BM201" s="19"/>
    </row>
    <row r="202" spans="2:65" ht="10.5">
      <c r="B202" s="1">
        <v>670</v>
      </c>
      <c r="C202" s="26" t="s">
        <v>249</v>
      </c>
      <c r="D202" s="1">
        <v>1</v>
      </c>
      <c r="P202" s="1">
        <v>1</v>
      </c>
      <c r="BD202" s="6">
        <f t="shared" si="25"/>
        <v>1</v>
      </c>
      <c r="BE202" s="6">
        <f t="shared" si="26"/>
        <v>0</v>
      </c>
      <c r="BF202" s="6">
        <f t="shared" si="27"/>
        <v>1</v>
      </c>
      <c r="BG202" s="6">
        <f t="shared" si="28"/>
        <v>0</v>
      </c>
      <c r="BH202" s="6">
        <f t="shared" si="29"/>
        <v>0</v>
      </c>
      <c r="BI202" s="8">
        <f t="shared" si="30"/>
        <v>2</v>
      </c>
      <c r="BK202" s="19"/>
      <c r="BM202" s="19"/>
    </row>
    <row r="203" spans="2:65" ht="10.5">
      <c r="B203" s="1">
        <v>1600</v>
      </c>
      <c r="C203" s="26" t="s">
        <v>250</v>
      </c>
      <c r="D203" s="1">
        <v>1</v>
      </c>
      <c r="BD203" s="6">
        <f t="shared" si="25"/>
        <v>1</v>
      </c>
      <c r="BE203" s="6">
        <f t="shared" si="26"/>
        <v>0</v>
      </c>
      <c r="BF203" s="6">
        <f t="shared" si="27"/>
        <v>0</v>
      </c>
      <c r="BG203" s="6">
        <f t="shared" si="28"/>
        <v>0</v>
      </c>
      <c r="BH203" s="6">
        <f t="shared" si="29"/>
        <v>0</v>
      </c>
      <c r="BI203" s="8">
        <f t="shared" si="30"/>
        <v>1</v>
      </c>
      <c r="BK203" s="19"/>
      <c r="BM203" s="19"/>
    </row>
    <row r="204" spans="2:65" ht="10.5">
      <c r="B204" s="1">
        <v>1770</v>
      </c>
      <c r="C204" s="26" t="s">
        <v>251</v>
      </c>
      <c r="D204" s="1">
        <v>1</v>
      </c>
      <c r="BD204" s="6">
        <f t="shared" si="25"/>
        <v>1</v>
      </c>
      <c r="BE204" s="6">
        <f t="shared" si="26"/>
        <v>0</v>
      </c>
      <c r="BF204" s="6">
        <f t="shared" si="27"/>
        <v>0</v>
      </c>
      <c r="BG204" s="6">
        <f t="shared" si="28"/>
        <v>0</v>
      </c>
      <c r="BH204" s="6">
        <f t="shared" si="29"/>
        <v>0</v>
      </c>
      <c r="BI204" s="8">
        <f t="shared" si="30"/>
        <v>1</v>
      </c>
      <c r="BK204" s="19"/>
      <c r="BM204" s="19"/>
    </row>
    <row r="205" spans="2:65" ht="10.5">
      <c r="B205" s="1">
        <v>1780</v>
      </c>
      <c r="C205" s="26" t="s">
        <v>347</v>
      </c>
      <c r="D205" s="1">
        <v>1</v>
      </c>
      <c r="BD205" s="6">
        <f t="shared" si="25"/>
        <v>1</v>
      </c>
      <c r="BE205" s="6">
        <f t="shared" si="26"/>
        <v>0</v>
      </c>
      <c r="BF205" s="6">
        <f t="shared" si="27"/>
        <v>0</v>
      </c>
      <c r="BG205" s="6">
        <f t="shared" si="28"/>
        <v>0</v>
      </c>
      <c r="BH205" s="6">
        <f t="shared" si="29"/>
        <v>0</v>
      </c>
      <c r="BI205" s="8">
        <f t="shared" si="30"/>
        <v>1</v>
      </c>
      <c r="BK205" s="19"/>
      <c r="BM205" s="19"/>
    </row>
    <row r="206" spans="2:65" ht="10.5">
      <c r="B206" s="1">
        <v>1790</v>
      </c>
      <c r="C206" s="26" t="s">
        <v>252</v>
      </c>
      <c r="D206" s="1">
        <v>1</v>
      </c>
      <c r="BD206" s="6">
        <f t="shared" si="25"/>
        <v>1</v>
      </c>
      <c r="BE206" s="6">
        <f t="shared" si="26"/>
        <v>0</v>
      </c>
      <c r="BF206" s="6">
        <f t="shared" si="27"/>
        <v>0</v>
      </c>
      <c r="BG206" s="6">
        <f t="shared" si="28"/>
        <v>0</v>
      </c>
      <c r="BH206" s="6">
        <f t="shared" si="29"/>
        <v>0</v>
      </c>
      <c r="BI206" s="8">
        <f t="shared" si="30"/>
        <v>1</v>
      </c>
      <c r="BK206" s="19"/>
      <c r="BM206" s="19"/>
    </row>
    <row r="207" spans="2:65" ht="10.5">
      <c r="B207" s="1">
        <v>570</v>
      </c>
      <c r="C207" s="26" t="s">
        <v>253</v>
      </c>
      <c r="D207" s="1">
        <v>1</v>
      </c>
      <c r="E207" s="1">
        <v>1</v>
      </c>
      <c r="H207" s="1">
        <v>1</v>
      </c>
      <c r="I207" s="1">
        <v>1</v>
      </c>
      <c r="J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T207" s="1">
        <v>1</v>
      </c>
      <c r="U207" s="1">
        <v>1</v>
      </c>
      <c r="V207" s="1">
        <v>1</v>
      </c>
      <c r="Z207" s="1">
        <v>1</v>
      </c>
      <c r="AA207" s="1" t="s">
        <v>69</v>
      </c>
      <c r="AB207" s="1">
        <v>1</v>
      </c>
      <c r="AF207" s="1">
        <v>1</v>
      </c>
      <c r="AG207" s="1">
        <v>1</v>
      </c>
      <c r="AJ207" s="1">
        <v>1</v>
      </c>
      <c r="AK207" s="1">
        <v>1</v>
      </c>
      <c r="AL207" s="1">
        <v>1</v>
      </c>
      <c r="AN207" s="1">
        <v>1</v>
      </c>
      <c r="AO207" s="1">
        <v>1</v>
      </c>
      <c r="AP207" s="1">
        <v>1</v>
      </c>
      <c r="AQ207" s="1">
        <v>1</v>
      </c>
      <c r="AS207" s="1">
        <v>1</v>
      </c>
      <c r="AT207" s="1">
        <v>1</v>
      </c>
      <c r="AU207" s="1">
        <v>1</v>
      </c>
      <c r="AV207" s="1">
        <v>1</v>
      </c>
      <c r="AW207" s="1">
        <v>1</v>
      </c>
      <c r="AX207" s="1">
        <v>1</v>
      </c>
      <c r="AY207" s="1">
        <v>1</v>
      </c>
      <c r="AZ207" s="1">
        <v>1</v>
      </c>
      <c r="BD207" s="6">
        <f t="shared" si="25"/>
        <v>2</v>
      </c>
      <c r="BE207" s="6">
        <f t="shared" si="26"/>
        <v>5</v>
      </c>
      <c r="BF207" s="6">
        <f t="shared" si="27"/>
        <v>16</v>
      </c>
      <c r="BG207" s="6">
        <f t="shared" si="28"/>
        <v>9</v>
      </c>
      <c r="BH207" s="6">
        <f t="shared" si="29"/>
        <v>0</v>
      </c>
      <c r="BI207" s="8">
        <f t="shared" si="30"/>
        <v>32</v>
      </c>
      <c r="BK207" s="19"/>
      <c r="BM207" s="19"/>
    </row>
    <row r="208" spans="2:65" ht="10.5">
      <c r="B208" s="1">
        <v>1310</v>
      </c>
      <c r="C208" s="26" t="s">
        <v>254</v>
      </c>
      <c r="D208" s="1">
        <v>1</v>
      </c>
      <c r="P208" s="1">
        <v>1</v>
      </c>
      <c r="AQ208" s="1">
        <v>1</v>
      </c>
      <c r="BD208" s="6">
        <f t="shared" si="25"/>
        <v>1</v>
      </c>
      <c r="BE208" s="6">
        <f t="shared" si="26"/>
        <v>0</v>
      </c>
      <c r="BF208" s="6">
        <f t="shared" si="27"/>
        <v>1</v>
      </c>
      <c r="BG208" s="6">
        <f t="shared" si="28"/>
        <v>1</v>
      </c>
      <c r="BH208" s="6">
        <f t="shared" si="29"/>
        <v>0</v>
      </c>
      <c r="BI208" s="8">
        <f t="shared" si="30"/>
        <v>3</v>
      </c>
      <c r="BK208" s="19"/>
      <c r="BM208" s="19"/>
    </row>
    <row r="209" spans="2:65" ht="10.5">
      <c r="B209" s="1">
        <v>1800</v>
      </c>
      <c r="C209" s="26" t="s">
        <v>255</v>
      </c>
      <c r="D209" s="1">
        <v>1</v>
      </c>
      <c r="BD209" s="6">
        <f t="shared" si="25"/>
        <v>1</v>
      </c>
      <c r="BE209" s="6">
        <f t="shared" si="26"/>
        <v>0</v>
      </c>
      <c r="BF209" s="6">
        <f t="shared" si="27"/>
        <v>0</v>
      </c>
      <c r="BG209" s="6">
        <f t="shared" si="28"/>
        <v>0</v>
      </c>
      <c r="BH209" s="6">
        <f t="shared" si="29"/>
        <v>0</v>
      </c>
      <c r="BI209" s="8">
        <f t="shared" si="30"/>
        <v>1</v>
      </c>
      <c r="BK209" s="19"/>
      <c r="BM209" s="19"/>
    </row>
    <row r="210" spans="2:65" ht="10.5">
      <c r="B210" s="1">
        <v>690</v>
      </c>
      <c r="C210" s="26" t="s">
        <v>256</v>
      </c>
      <c r="D210" s="1">
        <v>1</v>
      </c>
      <c r="BD210" s="6">
        <f t="shared" si="25"/>
        <v>1</v>
      </c>
      <c r="BE210" s="6">
        <f t="shared" si="26"/>
        <v>0</v>
      </c>
      <c r="BF210" s="6">
        <f t="shared" si="27"/>
        <v>0</v>
      </c>
      <c r="BG210" s="6">
        <f t="shared" si="28"/>
        <v>0</v>
      </c>
      <c r="BH210" s="6">
        <f t="shared" si="29"/>
        <v>0</v>
      </c>
      <c r="BI210" s="8">
        <f t="shared" si="30"/>
        <v>1</v>
      </c>
      <c r="BK210" s="19"/>
      <c r="BM210" s="19"/>
    </row>
    <row r="211" spans="2:65" ht="10.5">
      <c r="B211" s="1">
        <v>1201</v>
      </c>
      <c r="C211" s="26" t="s">
        <v>257</v>
      </c>
      <c r="D211" s="1">
        <v>1</v>
      </c>
      <c r="BD211" s="6">
        <f t="shared" si="25"/>
        <v>1</v>
      </c>
      <c r="BE211" s="6">
        <f>SUM(H211:O211)</f>
        <v>0</v>
      </c>
      <c r="BF211" s="6">
        <f>SUM(P211:AP211)</f>
        <v>0</v>
      </c>
      <c r="BG211" s="6">
        <f>SUM(AQ211:AZ211)</f>
        <v>0</v>
      </c>
      <c r="BH211" s="6">
        <f>SUM(BA211:BC211)</f>
        <v>0</v>
      </c>
      <c r="BI211" s="8">
        <f t="shared" si="30"/>
        <v>1</v>
      </c>
      <c r="BK211" s="19"/>
      <c r="BM211" s="19"/>
    </row>
    <row r="212" spans="2:65" ht="10.5">
      <c r="B212" s="1">
        <v>1220</v>
      </c>
      <c r="C212" s="26" t="s">
        <v>258</v>
      </c>
      <c r="D212" s="1">
        <v>1</v>
      </c>
      <c r="BD212" s="6">
        <f t="shared" si="25"/>
        <v>1</v>
      </c>
      <c r="BE212" s="6">
        <f>SUM(H212:O212)</f>
        <v>0</v>
      </c>
      <c r="BF212" s="6">
        <f>SUM(P212:AP212)</f>
        <v>0</v>
      </c>
      <c r="BG212" s="6">
        <f>SUM(AQ212:AZ212)</f>
        <v>0</v>
      </c>
      <c r="BH212" s="6">
        <f>SUM(BA212:BC212)</f>
        <v>0</v>
      </c>
      <c r="BI212" s="8">
        <f t="shared" si="30"/>
        <v>1</v>
      </c>
      <c r="BK212" s="19"/>
      <c r="BM212" s="19"/>
    </row>
    <row r="213" spans="3:65" ht="10.5">
      <c r="C213" s="26" t="s">
        <v>348</v>
      </c>
      <c r="D213" s="1">
        <v>1</v>
      </c>
      <c r="BK213" s="19"/>
      <c r="BM213" s="19"/>
    </row>
    <row r="214" spans="2:65" ht="10.5">
      <c r="B214" s="1">
        <v>1580</v>
      </c>
      <c r="C214" s="26" t="s">
        <v>259</v>
      </c>
      <c r="D214" s="1">
        <v>1</v>
      </c>
      <c r="BD214" s="6">
        <f aca="true" t="shared" si="31" ref="BD214:BD245">SUM(D214:G214)</f>
        <v>1</v>
      </c>
      <c r="BE214" s="6">
        <f aca="true" t="shared" si="32" ref="BE214:BE277">SUM(H214:O214)</f>
        <v>0</v>
      </c>
      <c r="BF214" s="6">
        <f aca="true" t="shared" si="33" ref="BF214:BF277">SUM(P214:AP214)</f>
        <v>0</v>
      </c>
      <c r="BG214" s="6">
        <f aca="true" t="shared" si="34" ref="BG214:BG277">SUM(AQ214:AZ214)</f>
        <v>0</v>
      </c>
      <c r="BH214" s="6">
        <f aca="true" t="shared" si="35" ref="BH214:BH277">SUM(BA214:BC214)</f>
        <v>0</v>
      </c>
      <c r="BI214" s="8">
        <f aca="true" t="shared" si="36" ref="BI214:BI277">SUM(D214:BC214)</f>
        <v>1</v>
      </c>
      <c r="BK214" s="19"/>
      <c r="BM214" s="19"/>
    </row>
    <row r="215" spans="2:65" ht="10.5">
      <c r="B215" s="1">
        <v>1320</v>
      </c>
      <c r="C215" s="26" t="s">
        <v>260</v>
      </c>
      <c r="D215" s="1">
        <v>1</v>
      </c>
      <c r="P215" s="1">
        <v>1</v>
      </c>
      <c r="T215" s="1">
        <v>1</v>
      </c>
      <c r="U215" s="1">
        <v>1</v>
      </c>
      <c r="V215" s="1">
        <v>1</v>
      </c>
      <c r="Z215" s="1">
        <v>1</v>
      </c>
      <c r="AP215" s="1">
        <v>1</v>
      </c>
      <c r="AQ215" s="1">
        <v>1</v>
      </c>
      <c r="AS215" s="1">
        <v>1</v>
      </c>
      <c r="AU215" s="1">
        <v>1</v>
      </c>
      <c r="AV215" s="1">
        <v>1</v>
      </c>
      <c r="AX215" s="1">
        <v>1</v>
      </c>
      <c r="AY215" s="1">
        <v>1</v>
      </c>
      <c r="BD215" s="6">
        <f t="shared" si="31"/>
        <v>1</v>
      </c>
      <c r="BE215" s="6">
        <f t="shared" si="32"/>
        <v>0</v>
      </c>
      <c r="BF215" s="6">
        <f t="shared" si="33"/>
        <v>6</v>
      </c>
      <c r="BG215" s="6">
        <f t="shared" si="34"/>
        <v>6</v>
      </c>
      <c r="BH215" s="6">
        <f t="shared" si="35"/>
        <v>0</v>
      </c>
      <c r="BI215" s="8">
        <f t="shared" si="36"/>
        <v>13</v>
      </c>
      <c r="BK215" s="19"/>
      <c r="BM215" s="19"/>
    </row>
    <row r="216" spans="2:65" ht="10.5">
      <c r="B216" s="1">
        <v>1330</v>
      </c>
      <c r="C216" s="26" t="s">
        <v>261</v>
      </c>
      <c r="D216" s="1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T216" s="1">
        <v>1</v>
      </c>
      <c r="U216" s="1">
        <v>1</v>
      </c>
      <c r="V216" s="1">
        <v>1</v>
      </c>
      <c r="Z216" s="1">
        <v>1</v>
      </c>
      <c r="AD216" s="1">
        <v>1</v>
      </c>
      <c r="AF216" s="1">
        <v>1</v>
      </c>
      <c r="AG216" s="1">
        <v>1</v>
      </c>
      <c r="AJ216" s="1">
        <v>1</v>
      </c>
      <c r="AK216" s="1">
        <v>1</v>
      </c>
      <c r="AN216" s="1">
        <v>1</v>
      </c>
      <c r="AP216" s="1">
        <v>1</v>
      </c>
      <c r="AQ216" s="1">
        <v>1</v>
      </c>
      <c r="AS216" s="1">
        <v>1</v>
      </c>
      <c r="AU216" s="1">
        <v>1</v>
      </c>
      <c r="AV216" s="1">
        <v>1</v>
      </c>
      <c r="AX216" s="1">
        <v>1</v>
      </c>
      <c r="AY216" s="1">
        <v>1</v>
      </c>
      <c r="AZ216" s="1">
        <v>1</v>
      </c>
      <c r="BA216" s="1">
        <v>1</v>
      </c>
      <c r="BD216" s="6">
        <f t="shared" si="31"/>
        <v>1</v>
      </c>
      <c r="BE216" s="6">
        <f t="shared" si="32"/>
        <v>7</v>
      </c>
      <c r="BF216" s="6">
        <f t="shared" si="33"/>
        <v>14</v>
      </c>
      <c r="BG216" s="6">
        <f t="shared" si="34"/>
        <v>7</v>
      </c>
      <c r="BH216" s="6">
        <f t="shared" si="35"/>
        <v>1</v>
      </c>
      <c r="BI216" s="8">
        <f t="shared" si="36"/>
        <v>30</v>
      </c>
      <c r="BK216" s="19"/>
      <c r="BM216" s="19"/>
    </row>
    <row r="217" spans="2:65" ht="10.5">
      <c r="B217" s="1">
        <v>1340</v>
      </c>
      <c r="C217" s="26" t="s">
        <v>262</v>
      </c>
      <c r="D217" s="1">
        <v>1</v>
      </c>
      <c r="AQ217" s="1">
        <v>1</v>
      </c>
      <c r="BD217" s="6">
        <f t="shared" si="31"/>
        <v>1</v>
      </c>
      <c r="BE217" s="6">
        <f t="shared" si="32"/>
        <v>0</v>
      </c>
      <c r="BF217" s="6">
        <f t="shared" si="33"/>
        <v>0</v>
      </c>
      <c r="BG217" s="6">
        <f t="shared" si="34"/>
        <v>1</v>
      </c>
      <c r="BH217" s="6">
        <f t="shared" si="35"/>
        <v>0</v>
      </c>
      <c r="BI217" s="8">
        <f t="shared" si="36"/>
        <v>2</v>
      </c>
      <c r="BK217" s="19"/>
      <c r="BM217" s="19"/>
    </row>
    <row r="218" spans="2:65" ht="10.5">
      <c r="B218" s="1">
        <v>1360</v>
      </c>
      <c r="C218" s="26" t="s">
        <v>263</v>
      </c>
      <c r="D218" s="1">
        <v>1</v>
      </c>
      <c r="J218" s="1">
        <v>1</v>
      </c>
      <c r="P218" s="1">
        <v>1</v>
      </c>
      <c r="T218" s="1">
        <v>1</v>
      </c>
      <c r="U218" s="1">
        <v>1</v>
      </c>
      <c r="V218" s="1">
        <v>1</v>
      </c>
      <c r="Z218" s="1">
        <v>1</v>
      </c>
      <c r="AJ218" s="1">
        <v>1</v>
      </c>
      <c r="AP218" s="1">
        <v>1</v>
      </c>
      <c r="AQ218" s="1">
        <v>1</v>
      </c>
      <c r="AS218" s="1">
        <v>1</v>
      </c>
      <c r="AT218" s="1">
        <v>1</v>
      </c>
      <c r="AV218" s="1">
        <v>1</v>
      </c>
      <c r="AW218" s="1">
        <v>1</v>
      </c>
      <c r="BD218" s="6">
        <f t="shared" si="31"/>
        <v>1</v>
      </c>
      <c r="BE218" s="6">
        <f t="shared" si="32"/>
        <v>1</v>
      </c>
      <c r="BF218" s="6">
        <f t="shared" si="33"/>
        <v>7</v>
      </c>
      <c r="BG218" s="6">
        <f t="shared" si="34"/>
        <v>5</v>
      </c>
      <c r="BH218" s="6">
        <f t="shared" si="35"/>
        <v>0</v>
      </c>
      <c r="BI218" s="8">
        <f t="shared" si="36"/>
        <v>14</v>
      </c>
      <c r="BK218" s="19"/>
      <c r="BM218" s="19"/>
    </row>
    <row r="219" spans="2:65" ht="10.5">
      <c r="B219" s="1">
        <v>1370</v>
      </c>
      <c r="C219" s="26" t="s">
        <v>264</v>
      </c>
      <c r="D219" s="1">
        <v>1</v>
      </c>
      <c r="E219" s="1">
        <v>1</v>
      </c>
      <c r="F219" s="1">
        <v>1</v>
      </c>
      <c r="H219" s="1">
        <v>1</v>
      </c>
      <c r="I219" s="1">
        <v>1</v>
      </c>
      <c r="J219" s="1">
        <v>1</v>
      </c>
      <c r="N219" s="1">
        <v>1</v>
      </c>
      <c r="P219" s="1">
        <v>1</v>
      </c>
      <c r="Q219" s="1">
        <v>1</v>
      </c>
      <c r="T219" s="1">
        <v>1</v>
      </c>
      <c r="U219" s="1">
        <v>1</v>
      </c>
      <c r="V219" s="1">
        <v>1</v>
      </c>
      <c r="X219" s="1">
        <v>1</v>
      </c>
      <c r="AB219" s="1">
        <v>1</v>
      </c>
      <c r="AD219" s="1">
        <v>1</v>
      </c>
      <c r="AF219" s="1">
        <v>1</v>
      </c>
      <c r="AG219" s="1">
        <v>1</v>
      </c>
      <c r="AH219" s="1">
        <v>1</v>
      </c>
      <c r="AJ219" s="1">
        <v>1</v>
      </c>
      <c r="AK219" s="1">
        <v>1</v>
      </c>
      <c r="AL219" s="1">
        <v>1</v>
      </c>
      <c r="AN219" s="1">
        <v>1</v>
      </c>
      <c r="AQ219" s="1">
        <v>1</v>
      </c>
      <c r="AS219" s="1">
        <v>1</v>
      </c>
      <c r="AT219" s="1">
        <v>1</v>
      </c>
      <c r="AU219" s="1">
        <v>1</v>
      </c>
      <c r="AW219" s="1">
        <v>1</v>
      </c>
      <c r="AZ219" s="1">
        <v>1</v>
      </c>
      <c r="BA219" s="1">
        <v>1</v>
      </c>
      <c r="BD219" s="6">
        <f t="shared" si="31"/>
        <v>3</v>
      </c>
      <c r="BE219" s="6">
        <f t="shared" si="32"/>
        <v>4</v>
      </c>
      <c r="BF219" s="6">
        <f t="shared" si="33"/>
        <v>15</v>
      </c>
      <c r="BG219" s="6">
        <f t="shared" si="34"/>
        <v>6</v>
      </c>
      <c r="BH219" s="6">
        <f t="shared" si="35"/>
        <v>1</v>
      </c>
      <c r="BI219" s="8">
        <f t="shared" si="36"/>
        <v>29</v>
      </c>
      <c r="BK219" s="19"/>
      <c r="BM219" s="19"/>
    </row>
    <row r="220" spans="2:65" ht="10.5">
      <c r="B220" s="1">
        <v>440</v>
      </c>
      <c r="C220" s="26" t="s">
        <v>265</v>
      </c>
      <c r="D220" s="1">
        <v>1</v>
      </c>
      <c r="BD220" s="6">
        <f t="shared" si="31"/>
        <v>1</v>
      </c>
      <c r="BE220" s="6">
        <f t="shared" si="32"/>
        <v>0</v>
      </c>
      <c r="BF220" s="6">
        <f t="shared" si="33"/>
        <v>0</v>
      </c>
      <c r="BG220" s="6">
        <f t="shared" si="34"/>
        <v>0</v>
      </c>
      <c r="BH220" s="6">
        <f t="shared" si="35"/>
        <v>0</v>
      </c>
      <c r="BI220" s="8">
        <f t="shared" si="36"/>
        <v>1</v>
      </c>
      <c r="BK220" s="19"/>
      <c r="BM220" s="19"/>
    </row>
    <row r="221" spans="2:65" ht="10.5">
      <c r="B221" s="1">
        <v>430</v>
      </c>
      <c r="C221" s="26" t="s">
        <v>266</v>
      </c>
      <c r="D221" s="1">
        <v>1</v>
      </c>
      <c r="BD221" s="6">
        <f t="shared" si="31"/>
        <v>1</v>
      </c>
      <c r="BE221" s="6">
        <f t="shared" si="32"/>
        <v>0</v>
      </c>
      <c r="BF221" s="6">
        <f t="shared" si="33"/>
        <v>0</v>
      </c>
      <c r="BG221" s="6">
        <f t="shared" si="34"/>
        <v>0</v>
      </c>
      <c r="BH221" s="6">
        <f t="shared" si="35"/>
        <v>0</v>
      </c>
      <c r="BI221" s="8">
        <f t="shared" si="36"/>
        <v>1</v>
      </c>
      <c r="BK221" s="19"/>
      <c r="BM221" s="19"/>
    </row>
    <row r="222" spans="2:65" ht="10.5">
      <c r="B222" s="1">
        <v>1080</v>
      </c>
      <c r="C222" s="26" t="s">
        <v>267</v>
      </c>
      <c r="D222" s="1">
        <v>1</v>
      </c>
      <c r="BD222" s="6">
        <f t="shared" si="31"/>
        <v>1</v>
      </c>
      <c r="BE222" s="6">
        <f t="shared" si="32"/>
        <v>0</v>
      </c>
      <c r="BF222" s="6">
        <f t="shared" si="33"/>
        <v>0</v>
      </c>
      <c r="BG222" s="6">
        <f t="shared" si="34"/>
        <v>0</v>
      </c>
      <c r="BH222" s="6">
        <f t="shared" si="35"/>
        <v>0</v>
      </c>
      <c r="BI222" s="8">
        <f t="shared" si="36"/>
        <v>1</v>
      </c>
      <c r="BK222" s="19"/>
      <c r="BM222" s="19"/>
    </row>
    <row r="223" spans="2:65" ht="10.5">
      <c r="B223" s="1">
        <v>880</v>
      </c>
      <c r="C223" s="26" t="s">
        <v>268</v>
      </c>
      <c r="D223" s="1">
        <v>1</v>
      </c>
      <c r="P223" s="1">
        <v>1</v>
      </c>
      <c r="BD223" s="6">
        <f t="shared" si="31"/>
        <v>1</v>
      </c>
      <c r="BE223" s="6">
        <f t="shared" si="32"/>
        <v>0</v>
      </c>
      <c r="BF223" s="6">
        <f t="shared" si="33"/>
        <v>1</v>
      </c>
      <c r="BG223" s="6">
        <f t="shared" si="34"/>
        <v>0</v>
      </c>
      <c r="BH223" s="6">
        <f t="shared" si="35"/>
        <v>0</v>
      </c>
      <c r="BI223" s="8">
        <f t="shared" si="36"/>
        <v>2</v>
      </c>
      <c r="BK223" s="19"/>
      <c r="BM223" s="19"/>
    </row>
    <row r="224" spans="2:65" ht="10.5">
      <c r="B224" s="1">
        <v>605</v>
      </c>
      <c r="C224" s="26" t="s">
        <v>337</v>
      </c>
      <c r="D224" s="1">
        <v>1</v>
      </c>
      <c r="BD224" s="6">
        <f t="shared" si="31"/>
        <v>1</v>
      </c>
      <c r="BE224" s="6">
        <f t="shared" si="32"/>
        <v>0</v>
      </c>
      <c r="BF224" s="6">
        <f t="shared" si="33"/>
        <v>0</v>
      </c>
      <c r="BG224" s="6">
        <f t="shared" si="34"/>
        <v>0</v>
      </c>
      <c r="BH224" s="6">
        <f t="shared" si="35"/>
        <v>0</v>
      </c>
      <c r="BI224" s="8">
        <f t="shared" si="36"/>
        <v>1</v>
      </c>
      <c r="BK224" s="19"/>
      <c r="BM224" s="19"/>
    </row>
    <row r="225" spans="2:65" ht="10.5">
      <c r="B225" s="1">
        <v>545</v>
      </c>
      <c r="C225" s="26" t="s">
        <v>269</v>
      </c>
      <c r="D225" s="1">
        <v>1</v>
      </c>
      <c r="P225" s="1">
        <v>1</v>
      </c>
      <c r="Z225" s="1">
        <v>1</v>
      </c>
      <c r="BD225" s="6">
        <f t="shared" si="31"/>
        <v>1</v>
      </c>
      <c r="BE225" s="6">
        <f t="shared" si="32"/>
        <v>0</v>
      </c>
      <c r="BF225" s="6">
        <f t="shared" si="33"/>
        <v>2</v>
      </c>
      <c r="BG225" s="6">
        <f t="shared" si="34"/>
        <v>0</v>
      </c>
      <c r="BH225" s="6">
        <f t="shared" si="35"/>
        <v>0</v>
      </c>
      <c r="BI225" s="8">
        <f t="shared" si="36"/>
        <v>3</v>
      </c>
      <c r="BK225" s="19"/>
      <c r="BM225" s="19"/>
    </row>
    <row r="226" spans="2:65" ht="10.5">
      <c r="B226" s="1">
        <v>70</v>
      </c>
      <c r="C226" s="26" t="s">
        <v>270</v>
      </c>
      <c r="D226" s="1">
        <v>1</v>
      </c>
      <c r="R226" s="1">
        <v>1</v>
      </c>
      <c r="BD226" s="6">
        <f t="shared" si="31"/>
        <v>1</v>
      </c>
      <c r="BE226" s="6">
        <f t="shared" si="32"/>
        <v>0</v>
      </c>
      <c r="BF226" s="6">
        <f t="shared" si="33"/>
        <v>1</v>
      </c>
      <c r="BG226" s="6">
        <f t="shared" si="34"/>
        <v>0</v>
      </c>
      <c r="BH226" s="6">
        <f t="shared" si="35"/>
        <v>0</v>
      </c>
      <c r="BI226" s="8">
        <f t="shared" si="36"/>
        <v>2</v>
      </c>
      <c r="BK226" s="19"/>
      <c r="BM226" s="19"/>
    </row>
    <row r="227" spans="2:65" ht="10.5">
      <c r="B227" s="1">
        <v>80</v>
      </c>
      <c r="C227" s="26" t="s">
        <v>271</v>
      </c>
      <c r="D227" s="1">
        <v>1</v>
      </c>
      <c r="BD227" s="6">
        <f t="shared" si="31"/>
        <v>1</v>
      </c>
      <c r="BE227" s="6">
        <f t="shared" si="32"/>
        <v>0</v>
      </c>
      <c r="BF227" s="6">
        <f t="shared" si="33"/>
        <v>0</v>
      </c>
      <c r="BG227" s="6">
        <f t="shared" si="34"/>
        <v>0</v>
      </c>
      <c r="BH227" s="6">
        <f t="shared" si="35"/>
        <v>0</v>
      </c>
      <c r="BI227" s="8">
        <f t="shared" si="36"/>
        <v>1</v>
      </c>
      <c r="BK227" s="19"/>
      <c r="BM227" s="19"/>
    </row>
    <row r="228" spans="2:65" ht="10.5">
      <c r="B228" s="1">
        <v>1950</v>
      </c>
      <c r="C228" s="26" t="s">
        <v>272</v>
      </c>
      <c r="D228" s="1">
        <v>1</v>
      </c>
      <c r="L228" s="1">
        <v>1</v>
      </c>
      <c r="BD228" s="6">
        <f t="shared" si="31"/>
        <v>1</v>
      </c>
      <c r="BE228" s="6">
        <f t="shared" si="32"/>
        <v>1</v>
      </c>
      <c r="BF228" s="6">
        <f t="shared" si="33"/>
        <v>0</v>
      </c>
      <c r="BG228" s="6">
        <f t="shared" si="34"/>
        <v>0</v>
      </c>
      <c r="BH228" s="6">
        <f t="shared" si="35"/>
        <v>0</v>
      </c>
      <c r="BI228" s="8">
        <f t="shared" si="36"/>
        <v>2</v>
      </c>
      <c r="BK228" s="19"/>
      <c r="BM228" s="19"/>
    </row>
    <row r="229" spans="2:65" ht="10.5">
      <c r="B229" s="1">
        <v>506</v>
      </c>
      <c r="C229" s="26" t="s">
        <v>108</v>
      </c>
      <c r="AQ229" s="1">
        <v>1</v>
      </c>
      <c r="BD229" s="6">
        <f t="shared" si="31"/>
        <v>0</v>
      </c>
      <c r="BE229" s="6">
        <f t="shared" si="32"/>
        <v>0</v>
      </c>
      <c r="BF229" s="6">
        <f t="shared" si="33"/>
        <v>0</v>
      </c>
      <c r="BG229" s="6">
        <f t="shared" si="34"/>
        <v>1</v>
      </c>
      <c r="BH229" s="6">
        <f t="shared" si="35"/>
        <v>0</v>
      </c>
      <c r="BI229" s="8">
        <f t="shared" si="36"/>
        <v>1</v>
      </c>
      <c r="BK229" s="19">
        <f>BK228+1</f>
        <v>1</v>
      </c>
      <c r="BL229" s="9">
        <f>COUNTIF(BI$4:BI$47,BK229)</f>
        <v>5</v>
      </c>
      <c r="BM229" s="20">
        <f>COUNTIF(BI$4:BI$279,BK229)</f>
        <v>160</v>
      </c>
    </row>
    <row r="230" spans="2:65" ht="10.5">
      <c r="B230" s="1">
        <v>1545</v>
      </c>
      <c r="C230" s="26" t="s">
        <v>273</v>
      </c>
      <c r="D230" s="1">
        <v>1</v>
      </c>
      <c r="BD230" s="6">
        <f t="shared" si="31"/>
        <v>1</v>
      </c>
      <c r="BE230" s="6">
        <f t="shared" si="32"/>
        <v>0</v>
      </c>
      <c r="BF230" s="6">
        <f t="shared" si="33"/>
        <v>0</v>
      </c>
      <c r="BG230" s="6">
        <f t="shared" si="34"/>
        <v>0</v>
      </c>
      <c r="BH230" s="6">
        <f t="shared" si="35"/>
        <v>0</v>
      </c>
      <c r="BI230" s="8">
        <f t="shared" si="36"/>
        <v>1</v>
      </c>
      <c r="BK230" s="19"/>
      <c r="BM230" s="19"/>
    </row>
    <row r="231" spans="2:65" ht="10.5">
      <c r="B231" s="1">
        <v>1350</v>
      </c>
      <c r="C231" s="26" t="s">
        <v>274</v>
      </c>
      <c r="D231" s="1">
        <v>1</v>
      </c>
      <c r="P231" s="1">
        <v>1</v>
      </c>
      <c r="AQ231" s="1">
        <v>1</v>
      </c>
      <c r="BD231" s="6">
        <f t="shared" si="31"/>
        <v>1</v>
      </c>
      <c r="BE231" s="6">
        <f t="shared" si="32"/>
        <v>0</v>
      </c>
      <c r="BF231" s="6">
        <f t="shared" si="33"/>
        <v>1</v>
      </c>
      <c r="BG231" s="6">
        <f t="shared" si="34"/>
        <v>1</v>
      </c>
      <c r="BH231" s="6">
        <f t="shared" si="35"/>
        <v>0</v>
      </c>
      <c r="BI231" s="8">
        <f t="shared" si="36"/>
        <v>3</v>
      </c>
      <c r="BK231" s="19"/>
      <c r="BM231" s="19"/>
    </row>
    <row r="232" spans="2:65" ht="10.5">
      <c r="B232" s="1">
        <v>100</v>
      </c>
      <c r="C232" s="26" t="s">
        <v>275</v>
      </c>
      <c r="D232" s="1">
        <v>1</v>
      </c>
      <c r="E232" s="1">
        <v>1</v>
      </c>
      <c r="F232" s="1">
        <v>1</v>
      </c>
      <c r="P232" s="1">
        <v>1</v>
      </c>
      <c r="BD232" s="6">
        <f t="shared" si="31"/>
        <v>3</v>
      </c>
      <c r="BE232" s="6">
        <f t="shared" si="32"/>
        <v>0</v>
      </c>
      <c r="BF232" s="6">
        <f t="shared" si="33"/>
        <v>1</v>
      </c>
      <c r="BG232" s="6">
        <f t="shared" si="34"/>
        <v>0</v>
      </c>
      <c r="BH232" s="6">
        <f t="shared" si="35"/>
        <v>0</v>
      </c>
      <c r="BI232" s="8">
        <f t="shared" si="36"/>
        <v>4</v>
      </c>
      <c r="BK232" s="19"/>
      <c r="BM232" s="19"/>
    </row>
    <row r="233" spans="2:65" ht="10.5">
      <c r="B233" s="1">
        <v>1590</v>
      </c>
      <c r="C233" s="26" t="s">
        <v>276</v>
      </c>
      <c r="D233" s="1">
        <v>1</v>
      </c>
      <c r="BD233" s="6">
        <f t="shared" si="31"/>
        <v>1</v>
      </c>
      <c r="BE233" s="6">
        <f t="shared" si="32"/>
        <v>0</v>
      </c>
      <c r="BF233" s="6">
        <f t="shared" si="33"/>
        <v>0</v>
      </c>
      <c r="BG233" s="6">
        <f t="shared" si="34"/>
        <v>0</v>
      </c>
      <c r="BH233" s="6">
        <f t="shared" si="35"/>
        <v>0</v>
      </c>
      <c r="BI233" s="8">
        <f t="shared" si="36"/>
        <v>1</v>
      </c>
      <c r="BK233" s="19"/>
      <c r="BM233" s="19"/>
    </row>
    <row r="234" spans="2:65" ht="10.5">
      <c r="B234" s="1">
        <v>1068</v>
      </c>
      <c r="C234" s="26" t="s">
        <v>277</v>
      </c>
      <c r="D234" s="1">
        <v>1</v>
      </c>
      <c r="BD234" s="6">
        <f t="shared" si="31"/>
        <v>1</v>
      </c>
      <c r="BE234" s="6">
        <f t="shared" si="32"/>
        <v>0</v>
      </c>
      <c r="BF234" s="6">
        <f t="shared" si="33"/>
        <v>0</v>
      </c>
      <c r="BG234" s="6">
        <f t="shared" si="34"/>
        <v>0</v>
      </c>
      <c r="BH234" s="6">
        <f t="shared" si="35"/>
        <v>0</v>
      </c>
      <c r="BI234" s="8">
        <f t="shared" si="36"/>
        <v>1</v>
      </c>
      <c r="BK234" s="19"/>
      <c r="BM234" s="19"/>
    </row>
    <row r="235" spans="2:65" ht="10.5">
      <c r="B235" s="1">
        <v>1500</v>
      </c>
      <c r="C235" s="26" t="s">
        <v>278</v>
      </c>
      <c r="D235" s="1">
        <v>1</v>
      </c>
      <c r="BD235" s="6">
        <f t="shared" si="31"/>
        <v>1</v>
      </c>
      <c r="BE235" s="6">
        <f t="shared" si="32"/>
        <v>0</v>
      </c>
      <c r="BF235" s="6">
        <f t="shared" si="33"/>
        <v>0</v>
      </c>
      <c r="BG235" s="6">
        <f t="shared" si="34"/>
        <v>0</v>
      </c>
      <c r="BH235" s="6">
        <f t="shared" si="35"/>
        <v>0</v>
      </c>
      <c r="BI235" s="8">
        <f t="shared" si="36"/>
        <v>1</v>
      </c>
      <c r="BK235" s="19"/>
      <c r="BM235" s="19"/>
    </row>
    <row r="236" spans="2:65" ht="10.5">
      <c r="B236" s="1">
        <v>1510</v>
      </c>
      <c r="C236" s="26" t="s">
        <v>279</v>
      </c>
      <c r="D236" s="1">
        <v>1</v>
      </c>
      <c r="P236" s="1">
        <v>1</v>
      </c>
      <c r="BA236" s="1">
        <v>1</v>
      </c>
      <c r="BD236" s="6">
        <f t="shared" si="31"/>
        <v>1</v>
      </c>
      <c r="BE236" s="6">
        <f t="shared" si="32"/>
        <v>0</v>
      </c>
      <c r="BF236" s="6">
        <f t="shared" si="33"/>
        <v>1</v>
      </c>
      <c r="BG236" s="6">
        <f t="shared" si="34"/>
        <v>0</v>
      </c>
      <c r="BH236" s="6">
        <f t="shared" si="35"/>
        <v>1</v>
      </c>
      <c r="BI236" s="8">
        <f t="shared" si="36"/>
        <v>3</v>
      </c>
      <c r="BK236" s="19"/>
      <c r="BM236" s="19"/>
    </row>
    <row r="237" spans="2:65" ht="10.5">
      <c r="B237" s="1">
        <v>1801</v>
      </c>
      <c r="C237" s="26" t="s">
        <v>280</v>
      </c>
      <c r="D237" s="1">
        <v>1</v>
      </c>
      <c r="BD237" s="6">
        <f t="shared" si="31"/>
        <v>1</v>
      </c>
      <c r="BE237" s="6">
        <f t="shared" si="32"/>
        <v>0</v>
      </c>
      <c r="BF237" s="6">
        <f t="shared" si="33"/>
        <v>0</v>
      </c>
      <c r="BG237" s="6">
        <f t="shared" si="34"/>
        <v>0</v>
      </c>
      <c r="BH237" s="6">
        <f t="shared" si="35"/>
        <v>0</v>
      </c>
      <c r="BI237" s="8">
        <f t="shared" si="36"/>
        <v>1</v>
      </c>
      <c r="BK237" s="19"/>
      <c r="BM237" s="19"/>
    </row>
    <row r="238" spans="2:65" ht="10.5">
      <c r="B238" s="1">
        <v>1055</v>
      </c>
      <c r="C238" s="26" t="s">
        <v>281</v>
      </c>
      <c r="D238" s="1">
        <v>1</v>
      </c>
      <c r="BD238" s="6">
        <f t="shared" si="31"/>
        <v>1</v>
      </c>
      <c r="BE238" s="6">
        <f t="shared" si="32"/>
        <v>0</v>
      </c>
      <c r="BF238" s="6">
        <f t="shared" si="33"/>
        <v>0</v>
      </c>
      <c r="BG238" s="6">
        <f t="shared" si="34"/>
        <v>0</v>
      </c>
      <c r="BH238" s="6">
        <f t="shared" si="35"/>
        <v>0</v>
      </c>
      <c r="BI238" s="8">
        <f t="shared" si="36"/>
        <v>1</v>
      </c>
      <c r="BK238" s="19"/>
      <c r="BM238" s="19"/>
    </row>
    <row r="239" spans="2:65" ht="10.5">
      <c r="B239" s="1">
        <v>360</v>
      </c>
      <c r="C239" s="26" t="s">
        <v>282</v>
      </c>
      <c r="D239" s="1">
        <v>1</v>
      </c>
      <c r="BD239" s="6">
        <f t="shared" si="31"/>
        <v>1</v>
      </c>
      <c r="BE239" s="6">
        <f t="shared" si="32"/>
        <v>0</v>
      </c>
      <c r="BF239" s="6">
        <f t="shared" si="33"/>
        <v>0</v>
      </c>
      <c r="BG239" s="6">
        <f t="shared" si="34"/>
        <v>0</v>
      </c>
      <c r="BH239" s="6">
        <f t="shared" si="35"/>
        <v>0</v>
      </c>
      <c r="BI239" s="8">
        <f t="shared" si="36"/>
        <v>1</v>
      </c>
      <c r="BK239" s="19"/>
      <c r="BM239" s="19"/>
    </row>
    <row r="240" spans="2:65" ht="10.5">
      <c r="B240" s="1">
        <v>455</v>
      </c>
      <c r="C240" s="26" t="s">
        <v>283</v>
      </c>
      <c r="D240" s="1">
        <v>1</v>
      </c>
      <c r="BD240" s="6">
        <f t="shared" si="31"/>
        <v>1</v>
      </c>
      <c r="BE240" s="6">
        <f t="shared" si="32"/>
        <v>0</v>
      </c>
      <c r="BF240" s="6">
        <f t="shared" si="33"/>
        <v>0</v>
      </c>
      <c r="BG240" s="6">
        <f t="shared" si="34"/>
        <v>0</v>
      </c>
      <c r="BH240" s="6">
        <f t="shared" si="35"/>
        <v>0</v>
      </c>
      <c r="BI240" s="8">
        <f t="shared" si="36"/>
        <v>1</v>
      </c>
      <c r="BK240" s="19"/>
      <c r="BM240" s="19"/>
    </row>
    <row r="241" spans="2:65" ht="10.5">
      <c r="B241" s="1">
        <v>450</v>
      </c>
      <c r="C241" s="26" t="s">
        <v>284</v>
      </c>
      <c r="D241" s="1">
        <v>1</v>
      </c>
      <c r="BD241" s="6">
        <f t="shared" si="31"/>
        <v>1</v>
      </c>
      <c r="BE241" s="6">
        <f t="shared" si="32"/>
        <v>0</v>
      </c>
      <c r="BF241" s="6">
        <f t="shared" si="33"/>
        <v>0</v>
      </c>
      <c r="BG241" s="6">
        <f t="shared" si="34"/>
        <v>0</v>
      </c>
      <c r="BH241" s="6">
        <f t="shared" si="35"/>
        <v>0</v>
      </c>
      <c r="BI241" s="8">
        <f t="shared" si="36"/>
        <v>1</v>
      </c>
      <c r="BK241" s="19"/>
      <c r="BM241" s="19"/>
    </row>
    <row r="242" spans="2:65" ht="10.5">
      <c r="B242" s="1">
        <v>200</v>
      </c>
      <c r="C242" s="26" t="s">
        <v>349</v>
      </c>
      <c r="D242" s="1">
        <v>1</v>
      </c>
      <c r="I242" s="1">
        <v>1</v>
      </c>
      <c r="N242" s="1">
        <v>1</v>
      </c>
      <c r="P242" s="1">
        <v>1</v>
      </c>
      <c r="BD242" s="6">
        <f t="shared" si="31"/>
        <v>1</v>
      </c>
      <c r="BE242" s="6">
        <f t="shared" si="32"/>
        <v>2</v>
      </c>
      <c r="BF242" s="6">
        <f t="shared" si="33"/>
        <v>1</v>
      </c>
      <c r="BG242" s="6">
        <f t="shared" si="34"/>
        <v>0</v>
      </c>
      <c r="BH242" s="6">
        <f t="shared" si="35"/>
        <v>0</v>
      </c>
      <c r="BI242" s="8">
        <f t="shared" si="36"/>
        <v>4</v>
      </c>
      <c r="BK242" s="19"/>
      <c r="BM242" s="19"/>
    </row>
    <row r="243" spans="3:65" ht="10.5">
      <c r="C243" s="1" t="s">
        <v>71</v>
      </c>
      <c r="D243" s="1">
        <v>1</v>
      </c>
      <c r="BD243" s="6">
        <f t="shared" si="31"/>
        <v>1</v>
      </c>
      <c r="BE243" s="6">
        <f t="shared" si="32"/>
        <v>0</v>
      </c>
      <c r="BF243" s="6">
        <f t="shared" si="33"/>
        <v>0</v>
      </c>
      <c r="BG243" s="6">
        <f t="shared" si="34"/>
        <v>0</v>
      </c>
      <c r="BH243" s="6">
        <f t="shared" si="35"/>
        <v>0</v>
      </c>
      <c r="BI243" s="8">
        <f t="shared" si="36"/>
        <v>1</v>
      </c>
      <c r="BK243" s="19"/>
      <c r="BL243" s="9"/>
      <c r="BM243" s="20"/>
    </row>
    <row r="244" spans="2:65" ht="10.5">
      <c r="B244" s="1">
        <v>990</v>
      </c>
      <c r="C244" s="26" t="s">
        <v>285</v>
      </c>
      <c r="D244" s="1">
        <v>1</v>
      </c>
      <c r="BD244" s="6">
        <f t="shared" si="31"/>
        <v>1</v>
      </c>
      <c r="BE244" s="6">
        <f t="shared" si="32"/>
        <v>0</v>
      </c>
      <c r="BF244" s="6">
        <f t="shared" si="33"/>
        <v>0</v>
      </c>
      <c r="BG244" s="6">
        <f t="shared" si="34"/>
        <v>0</v>
      </c>
      <c r="BH244" s="6">
        <f t="shared" si="35"/>
        <v>0</v>
      </c>
      <c r="BI244" s="8">
        <f t="shared" si="36"/>
        <v>1</v>
      </c>
      <c r="BK244" s="19"/>
      <c r="BM244" s="19"/>
    </row>
    <row r="245" spans="2:65" ht="10.5">
      <c r="B245" s="1">
        <v>1020</v>
      </c>
      <c r="C245" s="26" t="s">
        <v>286</v>
      </c>
      <c r="D245" s="1">
        <v>1</v>
      </c>
      <c r="BD245" s="6">
        <f t="shared" si="31"/>
        <v>1</v>
      </c>
      <c r="BE245" s="6">
        <f t="shared" si="32"/>
        <v>0</v>
      </c>
      <c r="BF245" s="6">
        <f t="shared" si="33"/>
        <v>0</v>
      </c>
      <c r="BG245" s="6">
        <f t="shared" si="34"/>
        <v>0</v>
      </c>
      <c r="BH245" s="6">
        <f t="shared" si="35"/>
        <v>0</v>
      </c>
      <c r="BI245" s="8">
        <f t="shared" si="36"/>
        <v>1</v>
      </c>
      <c r="BK245" s="19"/>
      <c r="BM245" s="19"/>
    </row>
    <row r="246" spans="2:65" ht="10.5">
      <c r="B246" s="1">
        <v>1010</v>
      </c>
      <c r="C246" s="26" t="s">
        <v>287</v>
      </c>
      <c r="D246" s="1">
        <v>1</v>
      </c>
      <c r="L246" s="1">
        <v>1</v>
      </c>
      <c r="BD246" s="6">
        <f aca="true" t="shared" si="37" ref="BD246:BD279">SUM(D246:G246)</f>
        <v>1</v>
      </c>
      <c r="BE246" s="6">
        <f t="shared" si="32"/>
        <v>1</v>
      </c>
      <c r="BF246" s="6">
        <f t="shared" si="33"/>
        <v>0</v>
      </c>
      <c r="BG246" s="6">
        <f t="shared" si="34"/>
        <v>0</v>
      </c>
      <c r="BH246" s="6">
        <f t="shared" si="35"/>
        <v>0</v>
      </c>
      <c r="BI246" s="8">
        <f t="shared" si="36"/>
        <v>2</v>
      </c>
      <c r="BK246" s="19"/>
      <c r="BM246" s="19"/>
    </row>
    <row r="247" spans="2:65" ht="10.5">
      <c r="B247" s="1">
        <v>1030</v>
      </c>
      <c r="C247" s="26" t="s">
        <v>288</v>
      </c>
      <c r="D247" s="1">
        <v>1</v>
      </c>
      <c r="BD247" s="6">
        <f t="shared" si="37"/>
        <v>1</v>
      </c>
      <c r="BE247" s="6">
        <f t="shared" si="32"/>
        <v>0</v>
      </c>
      <c r="BF247" s="6">
        <f t="shared" si="33"/>
        <v>0</v>
      </c>
      <c r="BG247" s="6">
        <f t="shared" si="34"/>
        <v>0</v>
      </c>
      <c r="BH247" s="6">
        <f t="shared" si="35"/>
        <v>0</v>
      </c>
      <c r="BI247" s="8">
        <f t="shared" si="36"/>
        <v>1</v>
      </c>
      <c r="BK247" s="19"/>
      <c r="BM247" s="19"/>
    </row>
    <row r="248" spans="2:65" ht="10.5">
      <c r="B248" s="1">
        <v>1830</v>
      </c>
      <c r="C248" s="26" t="s">
        <v>289</v>
      </c>
      <c r="D248" s="1">
        <v>1</v>
      </c>
      <c r="BD248" s="6">
        <f t="shared" si="37"/>
        <v>1</v>
      </c>
      <c r="BE248" s="6">
        <f t="shared" si="32"/>
        <v>0</v>
      </c>
      <c r="BF248" s="6">
        <f t="shared" si="33"/>
        <v>0</v>
      </c>
      <c r="BG248" s="6">
        <f t="shared" si="34"/>
        <v>0</v>
      </c>
      <c r="BH248" s="6">
        <f t="shared" si="35"/>
        <v>0</v>
      </c>
      <c r="BI248" s="8">
        <f t="shared" si="36"/>
        <v>1</v>
      </c>
      <c r="BK248" s="19"/>
      <c r="BM248" s="19"/>
    </row>
    <row r="249" spans="2:65" ht="10.5">
      <c r="B249" s="1">
        <v>680</v>
      </c>
      <c r="C249" s="26" t="s">
        <v>291</v>
      </c>
      <c r="D249" s="1">
        <v>1</v>
      </c>
      <c r="BD249" s="6">
        <f t="shared" si="37"/>
        <v>1</v>
      </c>
      <c r="BE249" s="6">
        <f t="shared" si="32"/>
        <v>0</v>
      </c>
      <c r="BF249" s="6">
        <f t="shared" si="33"/>
        <v>0</v>
      </c>
      <c r="BG249" s="6">
        <f t="shared" si="34"/>
        <v>0</v>
      </c>
      <c r="BH249" s="6">
        <f t="shared" si="35"/>
        <v>0</v>
      </c>
      <c r="BI249" s="8">
        <f t="shared" si="36"/>
        <v>1</v>
      </c>
      <c r="BK249" s="19"/>
      <c r="BM249" s="19"/>
    </row>
    <row r="250" spans="2:65" ht="10.5">
      <c r="B250" s="1">
        <v>681</v>
      </c>
      <c r="C250" s="26" t="s">
        <v>290</v>
      </c>
      <c r="D250" s="1">
        <v>1</v>
      </c>
      <c r="BD250" s="6">
        <f t="shared" si="37"/>
        <v>1</v>
      </c>
      <c r="BE250" s="6">
        <f t="shared" si="32"/>
        <v>0</v>
      </c>
      <c r="BF250" s="6">
        <f t="shared" si="33"/>
        <v>0</v>
      </c>
      <c r="BG250" s="6">
        <f t="shared" si="34"/>
        <v>0</v>
      </c>
      <c r="BH250" s="6">
        <f t="shared" si="35"/>
        <v>0</v>
      </c>
      <c r="BI250" s="8">
        <f t="shared" si="36"/>
        <v>1</v>
      </c>
      <c r="BK250" s="19"/>
      <c r="BM250" s="19"/>
    </row>
    <row r="251" spans="2:65" ht="10.5">
      <c r="B251" s="1">
        <v>1803</v>
      </c>
      <c r="C251" s="26" t="s">
        <v>292</v>
      </c>
      <c r="D251" s="1">
        <v>1</v>
      </c>
      <c r="BD251" s="6">
        <f t="shared" si="37"/>
        <v>1</v>
      </c>
      <c r="BE251" s="6">
        <f t="shared" si="32"/>
        <v>0</v>
      </c>
      <c r="BF251" s="6">
        <f t="shared" si="33"/>
        <v>0</v>
      </c>
      <c r="BG251" s="6">
        <f t="shared" si="34"/>
        <v>0</v>
      </c>
      <c r="BH251" s="6">
        <f t="shared" si="35"/>
        <v>0</v>
      </c>
      <c r="BI251" s="8">
        <f t="shared" si="36"/>
        <v>1</v>
      </c>
      <c r="BK251" s="19"/>
      <c r="BM251" s="19"/>
    </row>
    <row r="252" spans="2:65" ht="10.5">
      <c r="B252" s="1">
        <v>1802</v>
      </c>
      <c r="C252" s="26" t="s">
        <v>293</v>
      </c>
      <c r="D252" s="1">
        <v>1</v>
      </c>
      <c r="BD252" s="6">
        <f t="shared" si="37"/>
        <v>1</v>
      </c>
      <c r="BE252" s="6">
        <f t="shared" si="32"/>
        <v>0</v>
      </c>
      <c r="BF252" s="6">
        <f t="shared" si="33"/>
        <v>0</v>
      </c>
      <c r="BG252" s="6">
        <f t="shared" si="34"/>
        <v>0</v>
      </c>
      <c r="BH252" s="6">
        <f t="shared" si="35"/>
        <v>0</v>
      </c>
      <c r="BI252" s="8">
        <f t="shared" si="36"/>
        <v>1</v>
      </c>
      <c r="BK252" s="19"/>
      <c r="BM252" s="19"/>
    </row>
    <row r="253" spans="2:65" ht="10.5">
      <c r="B253" s="1">
        <v>1120</v>
      </c>
      <c r="C253" s="26" t="s">
        <v>294</v>
      </c>
      <c r="D253" s="1">
        <v>1</v>
      </c>
      <c r="H253" s="1">
        <v>1</v>
      </c>
      <c r="I253" s="1">
        <v>1</v>
      </c>
      <c r="J253" s="1">
        <v>1</v>
      </c>
      <c r="K253" s="1">
        <v>1</v>
      </c>
      <c r="L253" s="1">
        <v>1</v>
      </c>
      <c r="N253" s="1">
        <v>1</v>
      </c>
      <c r="P253" s="1">
        <v>1</v>
      </c>
      <c r="T253" s="1">
        <v>1</v>
      </c>
      <c r="U253" s="1">
        <v>1</v>
      </c>
      <c r="V253" s="1">
        <v>1</v>
      </c>
      <c r="Z253" s="1">
        <v>1</v>
      </c>
      <c r="AJ253" s="1">
        <v>1</v>
      </c>
      <c r="AP253" s="1">
        <v>1</v>
      </c>
      <c r="AQ253" s="1">
        <v>1</v>
      </c>
      <c r="AS253" s="1">
        <v>1</v>
      </c>
      <c r="AT253" s="1">
        <v>1</v>
      </c>
      <c r="AU253" s="1">
        <v>1</v>
      </c>
      <c r="AV253" s="1">
        <v>1</v>
      </c>
      <c r="AW253" s="1">
        <v>1</v>
      </c>
      <c r="AZ253" s="1">
        <v>1</v>
      </c>
      <c r="BD253" s="6">
        <f t="shared" si="37"/>
        <v>1</v>
      </c>
      <c r="BE253" s="6">
        <f t="shared" si="32"/>
        <v>6</v>
      </c>
      <c r="BF253" s="6">
        <f t="shared" si="33"/>
        <v>7</v>
      </c>
      <c r="BG253" s="6">
        <f t="shared" si="34"/>
        <v>7</v>
      </c>
      <c r="BH253" s="6">
        <f t="shared" si="35"/>
        <v>0</v>
      </c>
      <c r="BI253" s="8">
        <f t="shared" si="36"/>
        <v>21</v>
      </c>
      <c r="BK253" s="19"/>
      <c r="BM253" s="19"/>
    </row>
    <row r="254" spans="2:65" ht="10.5">
      <c r="B254" s="1">
        <v>1130</v>
      </c>
      <c r="C254" s="26" t="s">
        <v>295</v>
      </c>
      <c r="D254" s="1">
        <v>1</v>
      </c>
      <c r="BD254" s="6">
        <f t="shared" si="37"/>
        <v>1</v>
      </c>
      <c r="BE254" s="6">
        <f t="shared" si="32"/>
        <v>0</v>
      </c>
      <c r="BF254" s="6">
        <f t="shared" si="33"/>
        <v>0</v>
      </c>
      <c r="BG254" s="6">
        <f t="shared" si="34"/>
        <v>0</v>
      </c>
      <c r="BH254" s="6">
        <f t="shared" si="35"/>
        <v>0</v>
      </c>
      <c r="BI254" s="8">
        <f t="shared" si="36"/>
        <v>1</v>
      </c>
      <c r="BK254" s="19"/>
      <c r="BM254" s="19"/>
    </row>
    <row r="255" spans="2:65" ht="10.5">
      <c r="B255" s="1">
        <v>1810</v>
      </c>
      <c r="C255" s="26" t="s">
        <v>340</v>
      </c>
      <c r="D255" s="1">
        <v>1</v>
      </c>
      <c r="E255" s="1">
        <v>1</v>
      </c>
      <c r="F255" s="1">
        <v>1</v>
      </c>
      <c r="G255" s="1">
        <v>1</v>
      </c>
      <c r="J255" s="1">
        <v>1</v>
      </c>
      <c r="P255" s="1">
        <v>1</v>
      </c>
      <c r="AQ255" s="1">
        <v>1</v>
      </c>
      <c r="AT255" s="1">
        <v>1</v>
      </c>
      <c r="BA255" s="1">
        <v>1</v>
      </c>
      <c r="BD255" s="6">
        <f t="shared" si="37"/>
        <v>4</v>
      </c>
      <c r="BE255" s="6">
        <f t="shared" si="32"/>
        <v>1</v>
      </c>
      <c r="BF255" s="6">
        <f t="shared" si="33"/>
        <v>1</v>
      </c>
      <c r="BG255" s="6">
        <f t="shared" si="34"/>
        <v>2</v>
      </c>
      <c r="BH255" s="6">
        <f t="shared" si="35"/>
        <v>1</v>
      </c>
      <c r="BI255" s="8">
        <f t="shared" si="36"/>
        <v>9</v>
      </c>
      <c r="BK255" s="19"/>
      <c r="BM255" s="19"/>
    </row>
    <row r="256" spans="2:65" ht="10.5">
      <c r="B256" s="1">
        <v>1060</v>
      </c>
      <c r="C256" s="26" t="s">
        <v>296</v>
      </c>
      <c r="D256" s="1">
        <v>1</v>
      </c>
      <c r="P256" s="1">
        <v>1</v>
      </c>
      <c r="AQ256" s="1">
        <v>1</v>
      </c>
      <c r="AS256" s="1">
        <v>1</v>
      </c>
      <c r="AV256" s="1">
        <v>1</v>
      </c>
      <c r="AW256" s="1">
        <v>1</v>
      </c>
      <c r="AY256" s="1">
        <v>1</v>
      </c>
      <c r="AZ256" s="1">
        <v>1</v>
      </c>
      <c r="BD256" s="6">
        <f t="shared" si="37"/>
        <v>1</v>
      </c>
      <c r="BE256" s="6">
        <f t="shared" si="32"/>
        <v>0</v>
      </c>
      <c r="BF256" s="6">
        <f t="shared" si="33"/>
        <v>1</v>
      </c>
      <c r="BG256" s="6">
        <f t="shared" si="34"/>
        <v>6</v>
      </c>
      <c r="BH256" s="6">
        <f t="shared" si="35"/>
        <v>0</v>
      </c>
      <c r="BI256" s="8">
        <f t="shared" si="36"/>
        <v>8</v>
      </c>
      <c r="BK256" s="19"/>
      <c r="BM256" s="19"/>
    </row>
    <row r="257" spans="2:65" ht="10.5">
      <c r="B257" s="1">
        <v>770</v>
      </c>
      <c r="C257" s="26" t="s">
        <v>297</v>
      </c>
      <c r="D257" s="1">
        <v>1</v>
      </c>
      <c r="BD257" s="6">
        <f t="shared" si="37"/>
        <v>1</v>
      </c>
      <c r="BE257" s="6">
        <f t="shared" si="32"/>
        <v>0</v>
      </c>
      <c r="BF257" s="6">
        <f t="shared" si="33"/>
        <v>0</v>
      </c>
      <c r="BG257" s="6">
        <f t="shared" si="34"/>
        <v>0</v>
      </c>
      <c r="BH257" s="6">
        <f t="shared" si="35"/>
        <v>0</v>
      </c>
      <c r="BI257" s="8">
        <f t="shared" si="36"/>
        <v>1</v>
      </c>
      <c r="BK257" s="19"/>
      <c r="BM257" s="19"/>
    </row>
    <row r="258" spans="2:65" ht="10.5">
      <c r="B258" s="1">
        <v>1999</v>
      </c>
      <c r="C258" s="26" t="s">
        <v>298</v>
      </c>
      <c r="D258" s="1">
        <v>1</v>
      </c>
      <c r="BD258" s="6">
        <f t="shared" si="37"/>
        <v>1</v>
      </c>
      <c r="BE258" s="6">
        <f t="shared" si="32"/>
        <v>0</v>
      </c>
      <c r="BF258" s="6">
        <f t="shared" si="33"/>
        <v>0</v>
      </c>
      <c r="BG258" s="6">
        <f t="shared" si="34"/>
        <v>0</v>
      </c>
      <c r="BH258" s="6">
        <f t="shared" si="35"/>
        <v>0</v>
      </c>
      <c r="BI258" s="8">
        <f t="shared" si="36"/>
        <v>1</v>
      </c>
      <c r="BK258" s="19"/>
      <c r="BM258" s="19"/>
    </row>
    <row r="259" spans="2:65" ht="10.5">
      <c r="B259" s="1">
        <v>1090</v>
      </c>
      <c r="C259" s="26" t="s">
        <v>299</v>
      </c>
      <c r="D259" s="1">
        <v>1</v>
      </c>
      <c r="P259" s="1">
        <v>1</v>
      </c>
      <c r="BD259" s="6">
        <f t="shared" si="37"/>
        <v>1</v>
      </c>
      <c r="BE259" s="6">
        <f t="shared" si="32"/>
        <v>0</v>
      </c>
      <c r="BF259" s="6">
        <f t="shared" si="33"/>
        <v>1</v>
      </c>
      <c r="BG259" s="6">
        <f t="shared" si="34"/>
        <v>0</v>
      </c>
      <c r="BH259" s="6">
        <f t="shared" si="35"/>
        <v>0</v>
      </c>
      <c r="BI259" s="8">
        <f t="shared" si="36"/>
        <v>2</v>
      </c>
      <c r="BK259" s="19"/>
      <c r="BM259" s="19"/>
    </row>
    <row r="260" spans="2:65" ht="10.5">
      <c r="B260" s="1">
        <v>780</v>
      </c>
      <c r="C260" s="26" t="s">
        <v>300</v>
      </c>
      <c r="D260" s="1">
        <v>1</v>
      </c>
      <c r="BD260" s="6">
        <f t="shared" si="37"/>
        <v>1</v>
      </c>
      <c r="BE260" s="6">
        <f t="shared" si="32"/>
        <v>0</v>
      </c>
      <c r="BF260" s="6">
        <f t="shared" si="33"/>
        <v>0</v>
      </c>
      <c r="BG260" s="6">
        <f t="shared" si="34"/>
        <v>0</v>
      </c>
      <c r="BH260" s="6">
        <f t="shared" si="35"/>
        <v>0</v>
      </c>
      <c r="BI260" s="8">
        <f t="shared" si="36"/>
        <v>1</v>
      </c>
      <c r="BK260" s="19"/>
      <c r="BM260" s="19"/>
    </row>
    <row r="261" spans="2:65" ht="10.5">
      <c r="B261" s="1">
        <v>456</v>
      </c>
      <c r="C261" s="26" t="s">
        <v>301</v>
      </c>
      <c r="P261" s="1">
        <v>1</v>
      </c>
      <c r="BD261" s="6">
        <f t="shared" si="37"/>
        <v>0</v>
      </c>
      <c r="BE261" s="6">
        <f t="shared" si="32"/>
        <v>0</v>
      </c>
      <c r="BF261" s="6">
        <f t="shared" si="33"/>
        <v>1</v>
      </c>
      <c r="BG261" s="6">
        <f t="shared" si="34"/>
        <v>0</v>
      </c>
      <c r="BH261" s="6">
        <f t="shared" si="35"/>
        <v>0</v>
      </c>
      <c r="BI261" s="8">
        <f t="shared" si="36"/>
        <v>1</v>
      </c>
      <c r="BK261" s="19"/>
      <c r="BM261" s="19"/>
    </row>
    <row r="262" spans="2:65" ht="10.5">
      <c r="B262" s="1">
        <v>510</v>
      </c>
      <c r="C262" s="26" t="s">
        <v>302</v>
      </c>
      <c r="D262" s="1">
        <v>1</v>
      </c>
      <c r="I262" s="1">
        <v>1</v>
      </c>
      <c r="J262" s="1">
        <v>1</v>
      </c>
      <c r="K262" s="1">
        <v>1</v>
      </c>
      <c r="L262" s="1">
        <v>1</v>
      </c>
      <c r="N262" s="1">
        <v>1</v>
      </c>
      <c r="P262" s="1">
        <v>1</v>
      </c>
      <c r="T262" s="1">
        <v>1</v>
      </c>
      <c r="AQ262" s="1">
        <v>1</v>
      </c>
      <c r="BA262" s="1">
        <v>1</v>
      </c>
      <c r="BD262" s="6">
        <f t="shared" si="37"/>
        <v>1</v>
      </c>
      <c r="BE262" s="6">
        <f t="shared" si="32"/>
        <v>5</v>
      </c>
      <c r="BF262" s="6">
        <f t="shared" si="33"/>
        <v>2</v>
      </c>
      <c r="BG262" s="6">
        <f t="shared" si="34"/>
        <v>1</v>
      </c>
      <c r="BH262" s="6">
        <f t="shared" si="35"/>
        <v>1</v>
      </c>
      <c r="BI262" s="8">
        <f t="shared" si="36"/>
        <v>10</v>
      </c>
      <c r="BK262" s="19"/>
      <c r="BM262" s="19"/>
    </row>
    <row r="263" spans="2:65" ht="10.5">
      <c r="B263" s="1">
        <v>1420</v>
      </c>
      <c r="C263" s="26" t="s">
        <v>303</v>
      </c>
      <c r="D263" s="1">
        <v>1</v>
      </c>
      <c r="BD263" s="6">
        <f t="shared" si="37"/>
        <v>1</v>
      </c>
      <c r="BE263" s="6">
        <f t="shared" si="32"/>
        <v>0</v>
      </c>
      <c r="BF263" s="6">
        <f t="shared" si="33"/>
        <v>0</v>
      </c>
      <c r="BG263" s="6">
        <f t="shared" si="34"/>
        <v>0</v>
      </c>
      <c r="BH263" s="6">
        <f t="shared" si="35"/>
        <v>0</v>
      </c>
      <c r="BI263" s="8">
        <f t="shared" si="36"/>
        <v>1</v>
      </c>
      <c r="BK263" s="19"/>
      <c r="BM263" s="19"/>
    </row>
    <row r="264" spans="2:65" ht="10.5">
      <c r="B264" s="1">
        <v>1550</v>
      </c>
      <c r="C264" s="26" t="s">
        <v>304</v>
      </c>
      <c r="D264" s="1">
        <v>1</v>
      </c>
      <c r="BD264" s="6">
        <f t="shared" si="37"/>
        <v>1</v>
      </c>
      <c r="BE264" s="6">
        <f t="shared" si="32"/>
        <v>0</v>
      </c>
      <c r="BF264" s="6">
        <f t="shared" si="33"/>
        <v>0</v>
      </c>
      <c r="BG264" s="6">
        <f t="shared" si="34"/>
        <v>0</v>
      </c>
      <c r="BH264" s="6">
        <f t="shared" si="35"/>
        <v>0</v>
      </c>
      <c r="BI264" s="8">
        <f t="shared" si="36"/>
        <v>1</v>
      </c>
      <c r="BK264" s="19"/>
      <c r="BM264" s="19"/>
    </row>
    <row r="265" spans="2:65" ht="10.5">
      <c r="B265" s="1">
        <v>790</v>
      </c>
      <c r="C265" s="26" t="s">
        <v>305</v>
      </c>
      <c r="D265" s="1">
        <v>1</v>
      </c>
      <c r="P265" s="1">
        <v>1</v>
      </c>
      <c r="Z265" s="1">
        <v>1</v>
      </c>
      <c r="BD265" s="6">
        <f t="shared" si="37"/>
        <v>1</v>
      </c>
      <c r="BE265" s="6">
        <f t="shared" si="32"/>
        <v>0</v>
      </c>
      <c r="BF265" s="6">
        <f t="shared" si="33"/>
        <v>2</v>
      </c>
      <c r="BG265" s="6">
        <f t="shared" si="34"/>
        <v>0</v>
      </c>
      <c r="BH265" s="6">
        <f t="shared" si="35"/>
        <v>0</v>
      </c>
      <c r="BI265" s="8">
        <f t="shared" si="36"/>
        <v>3</v>
      </c>
      <c r="BK265" s="19"/>
      <c r="BM265" s="19"/>
    </row>
    <row r="266" spans="2:65" ht="10.5">
      <c r="B266" s="1">
        <v>290</v>
      </c>
      <c r="C266" s="26" t="s">
        <v>308</v>
      </c>
      <c r="D266" s="1">
        <v>1</v>
      </c>
      <c r="P266" s="1">
        <v>1</v>
      </c>
      <c r="AQ266" s="1">
        <v>1</v>
      </c>
      <c r="BA266" s="1">
        <v>1</v>
      </c>
      <c r="BD266" s="6">
        <f t="shared" si="37"/>
        <v>1</v>
      </c>
      <c r="BE266" s="6">
        <f t="shared" si="32"/>
        <v>0</v>
      </c>
      <c r="BF266" s="6">
        <f t="shared" si="33"/>
        <v>1</v>
      </c>
      <c r="BG266" s="6">
        <f t="shared" si="34"/>
        <v>1</v>
      </c>
      <c r="BH266" s="6">
        <f t="shared" si="35"/>
        <v>1</v>
      </c>
      <c r="BI266" s="8">
        <f t="shared" si="36"/>
        <v>4</v>
      </c>
      <c r="BK266" s="19"/>
      <c r="BM266" s="19"/>
    </row>
    <row r="267" spans="2:65" ht="10.5">
      <c r="B267" s="1">
        <v>560</v>
      </c>
      <c r="C267" s="26" t="s">
        <v>343</v>
      </c>
      <c r="D267" s="1">
        <v>1</v>
      </c>
      <c r="P267" s="1">
        <v>1</v>
      </c>
      <c r="AJ267" s="1">
        <v>1</v>
      </c>
      <c r="AP267" s="1">
        <v>1</v>
      </c>
      <c r="AQ267" s="1">
        <v>1</v>
      </c>
      <c r="AS267" s="1">
        <v>1</v>
      </c>
      <c r="AT267" s="1">
        <v>1</v>
      </c>
      <c r="AV267" s="1">
        <v>1</v>
      </c>
      <c r="AW267" s="1">
        <v>1</v>
      </c>
      <c r="AY267" s="1">
        <v>1</v>
      </c>
      <c r="AZ267" s="1">
        <v>1</v>
      </c>
      <c r="BD267" s="6">
        <f t="shared" si="37"/>
        <v>1</v>
      </c>
      <c r="BE267" s="6">
        <f t="shared" si="32"/>
        <v>0</v>
      </c>
      <c r="BF267" s="6">
        <f t="shared" si="33"/>
        <v>3</v>
      </c>
      <c r="BG267" s="6">
        <f t="shared" si="34"/>
        <v>7</v>
      </c>
      <c r="BH267" s="6">
        <f t="shared" si="35"/>
        <v>0</v>
      </c>
      <c r="BI267" s="8">
        <f t="shared" si="36"/>
        <v>11</v>
      </c>
      <c r="BK267" s="19"/>
      <c r="BM267" s="19"/>
    </row>
    <row r="268" spans="2:65" ht="10.5">
      <c r="B268" s="1">
        <v>1850</v>
      </c>
      <c r="C268" s="26" t="s">
        <v>306</v>
      </c>
      <c r="D268" s="1">
        <v>1</v>
      </c>
      <c r="J268" s="1">
        <v>1</v>
      </c>
      <c r="AT268" s="1">
        <v>1</v>
      </c>
      <c r="BA268" s="1">
        <v>1</v>
      </c>
      <c r="BC268" s="1">
        <v>1</v>
      </c>
      <c r="BD268" s="6">
        <f t="shared" si="37"/>
        <v>1</v>
      </c>
      <c r="BE268" s="6">
        <f t="shared" si="32"/>
        <v>1</v>
      </c>
      <c r="BF268" s="6">
        <f t="shared" si="33"/>
        <v>0</v>
      </c>
      <c r="BG268" s="6">
        <f t="shared" si="34"/>
        <v>1</v>
      </c>
      <c r="BH268" s="6">
        <f t="shared" si="35"/>
        <v>2</v>
      </c>
      <c r="BI268" s="8">
        <f t="shared" si="36"/>
        <v>5</v>
      </c>
      <c r="BK268" s="19"/>
      <c r="BM268" s="19"/>
    </row>
    <row r="269" spans="2:65" ht="10.5">
      <c r="B269" s="1">
        <v>1430</v>
      </c>
      <c r="C269" s="26" t="s">
        <v>307</v>
      </c>
      <c r="D269" s="1">
        <v>1</v>
      </c>
      <c r="P269" s="1">
        <v>1</v>
      </c>
      <c r="AQ269" s="1">
        <v>1</v>
      </c>
      <c r="AV269" s="1">
        <v>1</v>
      </c>
      <c r="BD269" s="6">
        <f t="shared" si="37"/>
        <v>1</v>
      </c>
      <c r="BE269" s="6">
        <f t="shared" si="32"/>
        <v>0</v>
      </c>
      <c r="BF269" s="6">
        <f t="shared" si="33"/>
        <v>1</v>
      </c>
      <c r="BG269" s="6">
        <f t="shared" si="34"/>
        <v>2</v>
      </c>
      <c r="BH269" s="6">
        <f t="shared" si="35"/>
        <v>0</v>
      </c>
      <c r="BI269" s="8">
        <f t="shared" si="36"/>
        <v>4</v>
      </c>
      <c r="BK269" s="19"/>
      <c r="BM269" s="19"/>
    </row>
    <row r="270" spans="2:65" ht="10.5">
      <c r="B270" s="1">
        <v>800</v>
      </c>
      <c r="C270" s="26" t="s">
        <v>313</v>
      </c>
      <c r="D270" s="1">
        <v>1</v>
      </c>
      <c r="E270" s="1">
        <v>1</v>
      </c>
      <c r="P270" s="1">
        <v>1</v>
      </c>
      <c r="U270" s="1">
        <v>1</v>
      </c>
      <c r="V270" s="1">
        <v>1</v>
      </c>
      <c r="Z270" s="1">
        <v>1</v>
      </c>
      <c r="AJ270" s="1">
        <v>1</v>
      </c>
      <c r="AP270" s="1">
        <v>1</v>
      </c>
      <c r="AQ270" s="1">
        <v>1</v>
      </c>
      <c r="AV270" s="1">
        <v>1</v>
      </c>
      <c r="AW270" s="1">
        <v>1</v>
      </c>
      <c r="BA270" s="1">
        <v>1</v>
      </c>
      <c r="BD270" s="6">
        <f t="shared" si="37"/>
        <v>2</v>
      </c>
      <c r="BE270" s="6">
        <f t="shared" si="32"/>
        <v>0</v>
      </c>
      <c r="BF270" s="6">
        <f t="shared" si="33"/>
        <v>6</v>
      </c>
      <c r="BG270" s="6">
        <f t="shared" si="34"/>
        <v>3</v>
      </c>
      <c r="BH270" s="6">
        <f t="shared" si="35"/>
        <v>1</v>
      </c>
      <c r="BI270" s="8">
        <f t="shared" si="36"/>
        <v>12</v>
      </c>
      <c r="BK270" s="19"/>
      <c r="BM270" s="19"/>
    </row>
    <row r="271" spans="2:65" ht="10.5">
      <c r="B271" s="1">
        <v>810</v>
      </c>
      <c r="C271" s="26" t="s">
        <v>314</v>
      </c>
      <c r="D271" s="1">
        <v>1</v>
      </c>
      <c r="BD271" s="6">
        <f t="shared" si="37"/>
        <v>1</v>
      </c>
      <c r="BE271" s="6">
        <f t="shared" si="32"/>
        <v>0</v>
      </c>
      <c r="BF271" s="6">
        <f t="shared" si="33"/>
        <v>0</v>
      </c>
      <c r="BG271" s="6">
        <f t="shared" si="34"/>
        <v>0</v>
      </c>
      <c r="BH271" s="6">
        <f t="shared" si="35"/>
        <v>0</v>
      </c>
      <c r="BI271" s="8">
        <f t="shared" si="36"/>
        <v>1</v>
      </c>
      <c r="BK271" s="19"/>
      <c r="BM271" s="19"/>
    </row>
    <row r="272" spans="2:65" ht="10.5">
      <c r="B272" s="1">
        <v>240</v>
      </c>
      <c r="C272" s="26" t="s">
        <v>309</v>
      </c>
      <c r="D272" s="1">
        <v>1</v>
      </c>
      <c r="BD272" s="6">
        <f t="shared" si="37"/>
        <v>1</v>
      </c>
      <c r="BE272" s="6">
        <f t="shared" si="32"/>
        <v>0</v>
      </c>
      <c r="BF272" s="6">
        <f t="shared" si="33"/>
        <v>0</v>
      </c>
      <c r="BG272" s="6">
        <f t="shared" si="34"/>
        <v>0</v>
      </c>
      <c r="BH272" s="6">
        <f t="shared" si="35"/>
        <v>0</v>
      </c>
      <c r="BI272" s="8">
        <f t="shared" si="36"/>
        <v>1</v>
      </c>
      <c r="BK272" s="19"/>
      <c r="BM272" s="19"/>
    </row>
    <row r="273" spans="2:65" ht="10.5">
      <c r="B273" s="1">
        <v>750</v>
      </c>
      <c r="C273" s="26" t="s">
        <v>310</v>
      </c>
      <c r="D273" s="1">
        <v>1</v>
      </c>
      <c r="BB273" s="1">
        <v>1</v>
      </c>
      <c r="BD273" s="6">
        <f t="shared" si="37"/>
        <v>1</v>
      </c>
      <c r="BE273" s="6">
        <f t="shared" si="32"/>
        <v>0</v>
      </c>
      <c r="BF273" s="6">
        <f t="shared" si="33"/>
        <v>0</v>
      </c>
      <c r="BG273" s="6">
        <f t="shared" si="34"/>
        <v>0</v>
      </c>
      <c r="BH273" s="6">
        <f t="shared" si="35"/>
        <v>1</v>
      </c>
      <c r="BI273" s="8">
        <f t="shared" si="36"/>
        <v>2</v>
      </c>
      <c r="BK273" s="19"/>
      <c r="BM273" s="19"/>
    </row>
    <row r="274" spans="2:65" ht="10.5">
      <c r="B274" s="1">
        <v>302</v>
      </c>
      <c r="C274" s="26" t="s">
        <v>311</v>
      </c>
      <c r="D274" s="1">
        <v>1</v>
      </c>
      <c r="J274" s="1">
        <v>1</v>
      </c>
      <c r="N274" s="1">
        <v>1</v>
      </c>
      <c r="BD274" s="6">
        <f t="shared" si="37"/>
        <v>1</v>
      </c>
      <c r="BE274" s="6">
        <f t="shared" si="32"/>
        <v>2</v>
      </c>
      <c r="BF274" s="6">
        <f t="shared" si="33"/>
        <v>0</v>
      </c>
      <c r="BG274" s="6">
        <f t="shared" si="34"/>
        <v>0</v>
      </c>
      <c r="BH274" s="6">
        <f t="shared" si="35"/>
        <v>0</v>
      </c>
      <c r="BI274" s="8">
        <f t="shared" si="36"/>
        <v>3</v>
      </c>
      <c r="BK274" s="19"/>
      <c r="BM274" s="19"/>
    </row>
    <row r="275" spans="2:65" ht="10.5">
      <c r="B275" s="1">
        <v>1840</v>
      </c>
      <c r="C275" s="26" t="s">
        <v>312</v>
      </c>
      <c r="D275" s="1">
        <v>1</v>
      </c>
      <c r="BD275" s="6">
        <f t="shared" si="37"/>
        <v>1</v>
      </c>
      <c r="BE275" s="6">
        <f t="shared" si="32"/>
        <v>0</v>
      </c>
      <c r="BF275" s="6">
        <f t="shared" si="33"/>
        <v>0</v>
      </c>
      <c r="BG275" s="6">
        <f t="shared" si="34"/>
        <v>0</v>
      </c>
      <c r="BH275" s="6">
        <f t="shared" si="35"/>
        <v>0</v>
      </c>
      <c r="BI275" s="8">
        <f t="shared" si="36"/>
        <v>1</v>
      </c>
      <c r="BK275" s="19"/>
      <c r="BM275" s="19"/>
    </row>
    <row r="276" spans="2:65" ht="10.5">
      <c r="B276" s="1">
        <v>1520</v>
      </c>
      <c r="C276" s="26" t="s">
        <v>344</v>
      </c>
      <c r="D276" s="1">
        <v>1</v>
      </c>
      <c r="P276" s="1">
        <v>1</v>
      </c>
      <c r="AQ276" s="1">
        <v>1</v>
      </c>
      <c r="BD276" s="6">
        <f t="shared" si="37"/>
        <v>1</v>
      </c>
      <c r="BE276" s="6">
        <f t="shared" si="32"/>
        <v>0</v>
      </c>
      <c r="BF276" s="6">
        <f t="shared" si="33"/>
        <v>1</v>
      </c>
      <c r="BG276" s="6">
        <f t="shared" si="34"/>
        <v>1</v>
      </c>
      <c r="BH276" s="6">
        <f t="shared" si="35"/>
        <v>0</v>
      </c>
      <c r="BI276" s="8">
        <f t="shared" si="36"/>
        <v>3</v>
      </c>
      <c r="BK276" s="19"/>
      <c r="BM276" s="19"/>
    </row>
    <row r="277" spans="2:65" ht="10.5">
      <c r="B277" s="1">
        <v>1530</v>
      </c>
      <c r="C277" s="26" t="s">
        <v>317</v>
      </c>
      <c r="D277" s="1">
        <v>1</v>
      </c>
      <c r="BD277" s="6">
        <f t="shared" si="37"/>
        <v>1</v>
      </c>
      <c r="BE277" s="6">
        <f t="shared" si="32"/>
        <v>0</v>
      </c>
      <c r="BF277" s="6">
        <f t="shared" si="33"/>
        <v>0</v>
      </c>
      <c r="BG277" s="6">
        <f t="shared" si="34"/>
        <v>0</v>
      </c>
      <c r="BH277" s="6">
        <f t="shared" si="35"/>
        <v>0</v>
      </c>
      <c r="BI277" s="8">
        <f t="shared" si="36"/>
        <v>1</v>
      </c>
      <c r="BK277" s="19"/>
      <c r="BM277" s="19"/>
    </row>
    <row r="278" spans="2:65" ht="10.5">
      <c r="B278" s="1">
        <v>815</v>
      </c>
      <c r="C278" s="26" t="s">
        <v>315</v>
      </c>
      <c r="D278" s="1">
        <v>1</v>
      </c>
      <c r="BD278" s="6">
        <f t="shared" si="37"/>
        <v>1</v>
      </c>
      <c r="BE278" s="6">
        <f>SUM(H278:O278)</f>
        <v>0</v>
      </c>
      <c r="BF278" s="6">
        <f>SUM(P278:AP278)</f>
        <v>0</v>
      </c>
      <c r="BG278" s="6">
        <f>SUM(AQ278:AZ278)</f>
        <v>0</v>
      </c>
      <c r="BH278" s="6">
        <f>SUM(BA278:BC278)</f>
        <v>0</v>
      </c>
      <c r="BI278" s="8">
        <f>SUM(D278:BC278)</f>
        <v>1</v>
      </c>
      <c r="BK278" s="19"/>
      <c r="BM278" s="19"/>
    </row>
    <row r="279" spans="2:65" ht="10.5">
      <c r="B279" s="1">
        <v>305</v>
      </c>
      <c r="C279" s="26" t="s">
        <v>316</v>
      </c>
      <c r="P279" s="1">
        <v>1</v>
      </c>
      <c r="AQ279" s="1">
        <v>1</v>
      </c>
      <c r="BD279" s="6">
        <f t="shared" si="37"/>
        <v>0</v>
      </c>
      <c r="BE279" s="6">
        <f>SUM(H279:O279)</f>
        <v>0</v>
      </c>
      <c r="BF279" s="6">
        <f>SUM(P279:AP279)</f>
        <v>1</v>
      </c>
      <c r="BG279" s="6">
        <f>SUM(AQ279:AZ279)</f>
        <v>1</v>
      </c>
      <c r="BH279" s="6">
        <f>SUM(BA279:BC279)</f>
        <v>0</v>
      </c>
      <c r="BI279" s="8">
        <f>SUM(D279:BC279)</f>
        <v>2</v>
      </c>
      <c r="BK279" s="19"/>
      <c r="BM279" s="19"/>
    </row>
    <row r="280" spans="1:60" s="11" customFormat="1" ht="10.5">
      <c r="A280" s="10"/>
      <c r="C280" s="11" t="s">
        <v>72</v>
      </c>
      <c r="D280" s="11">
        <f aca="true" t="shared" si="38" ref="D280:BC280">SUM(D4:D47)</f>
        <v>44</v>
      </c>
      <c r="E280" s="11">
        <f t="shared" si="38"/>
        <v>21</v>
      </c>
      <c r="F280" s="11">
        <f t="shared" si="38"/>
        <v>20</v>
      </c>
      <c r="G280" s="11">
        <f t="shared" si="38"/>
        <v>12</v>
      </c>
      <c r="H280" s="11">
        <f t="shared" si="38"/>
        <v>19</v>
      </c>
      <c r="I280" s="11">
        <f t="shared" si="38"/>
        <v>19</v>
      </c>
      <c r="J280" s="11">
        <f t="shared" si="38"/>
        <v>26</v>
      </c>
      <c r="K280" s="11">
        <f t="shared" si="38"/>
        <v>15</v>
      </c>
      <c r="L280" s="11">
        <f t="shared" si="38"/>
        <v>16</v>
      </c>
      <c r="M280" s="11">
        <f t="shared" si="38"/>
        <v>7</v>
      </c>
      <c r="N280" s="11">
        <f t="shared" si="38"/>
        <v>16</v>
      </c>
      <c r="O280" s="11">
        <f t="shared" si="38"/>
        <v>13</v>
      </c>
      <c r="P280" s="11">
        <f t="shared" si="38"/>
        <v>32</v>
      </c>
      <c r="Q280" s="11">
        <f t="shared" si="38"/>
        <v>19</v>
      </c>
      <c r="R280" s="11">
        <f t="shared" si="38"/>
        <v>16</v>
      </c>
      <c r="S280" s="11">
        <f t="shared" si="38"/>
        <v>7</v>
      </c>
      <c r="T280" s="11">
        <f t="shared" si="38"/>
        <v>21</v>
      </c>
      <c r="U280" s="11">
        <f t="shared" si="38"/>
        <v>25</v>
      </c>
      <c r="V280" s="11">
        <f t="shared" si="38"/>
        <v>23</v>
      </c>
      <c r="W280" s="11">
        <f t="shared" si="38"/>
        <v>7</v>
      </c>
      <c r="X280" s="11">
        <f t="shared" si="38"/>
        <v>7</v>
      </c>
      <c r="Y280" s="11">
        <f t="shared" si="38"/>
        <v>7</v>
      </c>
      <c r="Z280" s="11">
        <f t="shared" si="38"/>
        <v>17</v>
      </c>
      <c r="AA280" s="11">
        <f t="shared" si="38"/>
        <v>0</v>
      </c>
      <c r="AB280" s="11">
        <f t="shared" si="38"/>
        <v>19</v>
      </c>
      <c r="AC280" s="11">
        <f t="shared" si="38"/>
        <v>10</v>
      </c>
      <c r="AD280" s="11">
        <f t="shared" si="38"/>
        <v>20</v>
      </c>
      <c r="AE280" s="11">
        <f t="shared" si="38"/>
        <v>7</v>
      </c>
      <c r="AF280" s="11">
        <f t="shared" si="38"/>
        <v>16</v>
      </c>
      <c r="AG280" s="11">
        <f t="shared" si="38"/>
        <v>16</v>
      </c>
      <c r="AH280" s="11">
        <f t="shared" si="38"/>
        <v>15</v>
      </c>
      <c r="AI280" s="11">
        <f t="shared" si="38"/>
        <v>1</v>
      </c>
      <c r="AJ280" s="11">
        <f t="shared" si="38"/>
        <v>18</v>
      </c>
      <c r="AK280" s="11">
        <f t="shared" si="38"/>
        <v>16</v>
      </c>
      <c r="AL280" s="11">
        <f t="shared" si="38"/>
        <v>17</v>
      </c>
      <c r="AM280" s="11">
        <f t="shared" si="38"/>
        <v>6</v>
      </c>
      <c r="AN280" s="11">
        <f t="shared" si="38"/>
        <v>14</v>
      </c>
      <c r="AO280" s="11">
        <f t="shared" si="38"/>
        <v>15</v>
      </c>
      <c r="AP280" s="11">
        <f t="shared" si="38"/>
        <v>15</v>
      </c>
      <c r="AQ280" s="11">
        <f t="shared" si="38"/>
        <v>30</v>
      </c>
      <c r="AR280" s="11">
        <f t="shared" si="38"/>
        <v>8</v>
      </c>
      <c r="AS280" s="11">
        <f t="shared" si="38"/>
        <v>26</v>
      </c>
      <c r="AT280" s="11">
        <f t="shared" si="38"/>
        <v>17</v>
      </c>
      <c r="AU280" s="11">
        <f t="shared" si="38"/>
        <v>19</v>
      </c>
      <c r="AV280" s="11">
        <f t="shared" si="38"/>
        <v>21</v>
      </c>
      <c r="AW280" s="11">
        <f t="shared" si="38"/>
        <v>23</v>
      </c>
      <c r="AX280" s="11">
        <f t="shared" si="38"/>
        <v>14</v>
      </c>
      <c r="AY280" s="11">
        <f t="shared" si="38"/>
        <v>14</v>
      </c>
      <c r="AZ280" s="11">
        <f t="shared" si="38"/>
        <v>20</v>
      </c>
      <c r="BA280" s="11">
        <f t="shared" si="38"/>
        <v>26</v>
      </c>
      <c r="BB280" s="11">
        <f t="shared" si="38"/>
        <v>0</v>
      </c>
      <c r="BC280" s="11">
        <f t="shared" si="38"/>
        <v>9</v>
      </c>
      <c r="BD280" s="11">
        <f>COUNTIF(BD4:BD47,"&gt;0")</f>
        <v>42</v>
      </c>
      <c r="BE280" s="11">
        <f>COUNTIF(BE4:BE47,"&gt;0")</f>
        <v>34</v>
      </c>
      <c r="BF280" s="11">
        <f>COUNTIF(BF4:BF47,"&gt;0")</f>
        <v>37</v>
      </c>
      <c r="BG280" s="11">
        <f>COUNTIF(BG4:BG47,"&gt;0")</f>
        <v>35</v>
      </c>
      <c r="BH280" s="11">
        <f>COUNTIF(BH4:BH47,"&gt;0")</f>
        <v>27</v>
      </c>
    </row>
    <row r="281" spans="1:60" s="11" customFormat="1" ht="10.5">
      <c r="A281" s="10"/>
      <c r="C281" s="11" t="s">
        <v>73</v>
      </c>
      <c r="D281" s="11">
        <f aca="true" t="shared" si="39" ref="D281:BC281">SUM(D4:D279)</f>
        <v>266</v>
      </c>
      <c r="E281" s="11">
        <f t="shared" si="39"/>
        <v>29</v>
      </c>
      <c r="F281" s="11">
        <f t="shared" si="39"/>
        <v>24</v>
      </c>
      <c r="G281" s="11">
        <f t="shared" si="39"/>
        <v>15</v>
      </c>
      <c r="H281" s="11">
        <f t="shared" si="39"/>
        <v>27</v>
      </c>
      <c r="I281" s="11">
        <f t="shared" si="39"/>
        <v>30</v>
      </c>
      <c r="J281" s="11">
        <f t="shared" si="39"/>
        <v>44</v>
      </c>
      <c r="K281" s="11">
        <f t="shared" si="39"/>
        <v>21</v>
      </c>
      <c r="L281" s="11">
        <f t="shared" si="39"/>
        <v>23</v>
      </c>
      <c r="M281" s="11">
        <f t="shared" si="39"/>
        <v>8</v>
      </c>
      <c r="N281" s="11">
        <f t="shared" si="39"/>
        <v>29</v>
      </c>
      <c r="O281" s="11">
        <f t="shared" si="39"/>
        <v>17</v>
      </c>
      <c r="P281" s="11">
        <f t="shared" si="39"/>
        <v>95</v>
      </c>
      <c r="Q281" s="11">
        <f t="shared" si="39"/>
        <v>26</v>
      </c>
      <c r="R281" s="11">
        <f t="shared" si="39"/>
        <v>22</v>
      </c>
      <c r="S281" s="11">
        <f t="shared" si="39"/>
        <v>7</v>
      </c>
      <c r="T281" s="11">
        <f t="shared" si="39"/>
        <v>31</v>
      </c>
      <c r="U281" s="11">
        <f t="shared" si="39"/>
        <v>38</v>
      </c>
      <c r="V281" s="11">
        <f t="shared" si="39"/>
        <v>36</v>
      </c>
      <c r="W281" s="11">
        <f t="shared" si="39"/>
        <v>8</v>
      </c>
      <c r="X281" s="11">
        <f t="shared" si="39"/>
        <v>11</v>
      </c>
      <c r="Y281" s="11">
        <f t="shared" si="39"/>
        <v>8</v>
      </c>
      <c r="Z281" s="11">
        <f t="shared" si="39"/>
        <v>33</v>
      </c>
      <c r="AA281" s="11">
        <f t="shared" si="39"/>
        <v>0</v>
      </c>
      <c r="AB281" s="11">
        <f t="shared" si="39"/>
        <v>24</v>
      </c>
      <c r="AC281" s="11">
        <f t="shared" si="39"/>
        <v>11</v>
      </c>
      <c r="AD281" s="11">
        <f t="shared" si="39"/>
        <v>25</v>
      </c>
      <c r="AE281" s="11">
        <f t="shared" si="39"/>
        <v>7</v>
      </c>
      <c r="AF281" s="11">
        <f t="shared" si="39"/>
        <v>22</v>
      </c>
      <c r="AG281" s="11">
        <f t="shared" si="39"/>
        <v>23</v>
      </c>
      <c r="AH281" s="11">
        <f t="shared" si="39"/>
        <v>18</v>
      </c>
      <c r="AI281" s="11">
        <f t="shared" si="39"/>
        <v>1</v>
      </c>
      <c r="AJ281" s="11">
        <f t="shared" si="39"/>
        <v>27</v>
      </c>
      <c r="AK281" s="11">
        <f t="shared" si="39"/>
        <v>22</v>
      </c>
      <c r="AL281" s="11">
        <f t="shared" si="39"/>
        <v>22</v>
      </c>
      <c r="AM281" s="11">
        <f t="shared" si="39"/>
        <v>7</v>
      </c>
      <c r="AN281" s="11">
        <f t="shared" si="39"/>
        <v>20</v>
      </c>
      <c r="AO281" s="11">
        <f t="shared" si="39"/>
        <v>19</v>
      </c>
      <c r="AP281" s="11">
        <f t="shared" si="39"/>
        <v>25</v>
      </c>
      <c r="AQ281" s="11">
        <f t="shared" si="39"/>
        <v>75</v>
      </c>
      <c r="AR281" s="11">
        <f t="shared" si="39"/>
        <v>8</v>
      </c>
      <c r="AS281" s="11">
        <f t="shared" si="39"/>
        <v>40</v>
      </c>
      <c r="AT281" s="11">
        <f t="shared" si="39"/>
        <v>29</v>
      </c>
      <c r="AU281" s="11">
        <f t="shared" si="39"/>
        <v>26</v>
      </c>
      <c r="AV281" s="11">
        <f t="shared" si="39"/>
        <v>40</v>
      </c>
      <c r="AW281" s="11">
        <f t="shared" si="39"/>
        <v>37</v>
      </c>
      <c r="AX281" s="11">
        <f t="shared" si="39"/>
        <v>22</v>
      </c>
      <c r="AY281" s="11">
        <f t="shared" si="39"/>
        <v>24</v>
      </c>
      <c r="AZ281" s="11">
        <f t="shared" si="39"/>
        <v>31</v>
      </c>
      <c r="BA281" s="11">
        <f t="shared" si="39"/>
        <v>43</v>
      </c>
      <c r="BB281" s="11">
        <f t="shared" si="39"/>
        <v>1</v>
      </c>
      <c r="BC281" s="11">
        <f t="shared" si="39"/>
        <v>11</v>
      </c>
      <c r="BD281" s="11">
        <f>COUNTIF(BD4:BD279,"&gt;0")</f>
        <v>262</v>
      </c>
      <c r="BE281" s="11">
        <f>COUNTIF(BE4:BE279,"&gt;0")</f>
        <v>61</v>
      </c>
      <c r="BF281" s="11">
        <f>COUNTIF(BF4:BF279,"&gt;0")</f>
        <v>106</v>
      </c>
      <c r="BG281" s="11">
        <f>COUNTIF(BG4:BG279,"&gt;0")</f>
        <v>85</v>
      </c>
      <c r="BH281" s="11">
        <f>COUNTIF(BH4:BH279,"&gt;0")</f>
        <v>45</v>
      </c>
    </row>
    <row r="282" ht="10.5">
      <c r="BK282" s="1" t="s">
        <v>69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7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41.421875" style="1" customWidth="1"/>
    <col min="2" max="6" width="4.7109375" style="1" customWidth="1"/>
    <col min="7" max="16384" width="9.140625" style="27" customWidth="1"/>
  </cols>
  <sheetData>
    <row r="1" spans="1:6" ht="12.75">
      <c r="A1" s="27" t="s">
        <v>319</v>
      </c>
      <c r="B1" s="27"/>
      <c r="C1" s="27"/>
      <c r="D1" s="27"/>
      <c r="E1" s="27"/>
      <c r="F1" s="27"/>
    </row>
    <row r="2" spans="1:6" ht="12.75">
      <c r="A2" s="27" t="s">
        <v>320</v>
      </c>
      <c r="B2" s="27"/>
      <c r="C2" s="27"/>
      <c r="D2" s="27"/>
      <c r="E2" s="27"/>
      <c r="F2" s="27"/>
    </row>
    <row r="3" spans="1:6" ht="12.75">
      <c r="A3" s="27" t="s">
        <v>318</v>
      </c>
      <c r="B3" s="27"/>
      <c r="C3" s="27"/>
      <c r="D3" s="27"/>
      <c r="E3" s="27"/>
      <c r="F3" s="27"/>
    </row>
    <row r="4" spans="1:6" ht="12.75">
      <c r="A4" s="27"/>
      <c r="B4" s="27"/>
      <c r="C4" s="27"/>
      <c r="D4" s="27"/>
      <c r="E4" s="27"/>
      <c r="F4" s="27"/>
    </row>
    <row r="5" spans="1:6" ht="12.75">
      <c r="A5" s="27"/>
      <c r="B5" s="27"/>
      <c r="C5" s="27"/>
      <c r="D5" s="27"/>
      <c r="E5" s="27"/>
      <c r="F5" s="27"/>
    </row>
    <row r="6" spans="1:6" ht="12.75">
      <c r="A6" s="26"/>
      <c r="B6" s="27"/>
      <c r="C6" s="27"/>
      <c r="D6" s="27"/>
      <c r="E6" s="27"/>
      <c r="F6" s="27"/>
    </row>
    <row r="7" s="33" customFormat="1" ht="12.75">
      <c r="A7" s="26"/>
    </row>
    <row r="8" s="32" customFormat="1" ht="15.75">
      <c r="A8" s="26"/>
    </row>
    <row r="9" spans="1:6" ht="12.75">
      <c r="A9" s="26"/>
      <c r="B9" s="34"/>
      <c r="C9" s="34"/>
      <c r="D9" s="34"/>
      <c r="E9" s="34"/>
      <c r="F9" s="34"/>
    </row>
    <row r="10" ht="12.75">
      <c r="A10" s="26"/>
    </row>
    <row r="11" ht="12.75">
      <c r="A11" s="26"/>
    </row>
    <row r="12" ht="12.75">
      <c r="A12" s="26"/>
    </row>
    <row r="13" ht="12.75">
      <c r="A13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spans="1:6" s="30" customFormat="1" ht="13.5" thickBot="1">
      <c r="A53" s="28"/>
      <c r="B53" s="29"/>
      <c r="C53" s="29"/>
      <c r="D53" s="29"/>
      <c r="E53" s="29"/>
      <c r="F53" s="29"/>
    </row>
    <row r="54" ht="12.75">
      <c r="A54" s="26"/>
    </row>
    <row r="55" s="31" customFormat="1" ht="15.75"/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Biological Sciences</dc:creator>
  <cp:keywords/>
  <dc:description/>
  <cp:lastModifiedBy>Microsoft Office User</cp:lastModifiedBy>
  <cp:lastPrinted>1999-01-14T13:48:27Z</cp:lastPrinted>
  <dcterms:created xsi:type="dcterms:W3CDTF">1998-09-09T14:13:34Z</dcterms:created>
  <dcterms:modified xsi:type="dcterms:W3CDTF">2018-03-01T11:27:50Z</dcterms:modified>
  <cp:category/>
  <cp:version/>
  <cp:contentType/>
  <cp:contentStatus/>
</cp:coreProperties>
</file>