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application/vnd.openxmlformats-package.relationships+xml" Extension="rels"/>
  <Default ContentType="application/xml" Extension="xml"/>
  <Default ContentType="image/gif" Extension="gif"/>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Override ContentType="application/vnd.openxmlformats-officedocument.spreadsheetml.worksheet+xml" PartName="/xl/worksheets/sheet140.xml"/>
  <Override ContentType="application/vnd.openxmlformats-officedocument.spreadsheetml.worksheet+xml" PartName="/xl/worksheets/sheet141.xml"/>
  <Override ContentType="application/vnd.openxmlformats-officedocument.spreadsheetml.worksheet+xml" PartName="/xl/worksheets/sheet142.xml"/>
  <Override ContentType="application/vnd.openxmlformats-officedocument.spreadsheetml.worksheet+xml" PartName="/xl/worksheets/sheet143.xml"/>
  <Override ContentType="application/vnd.openxmlformats-officedocument.spreadsheetml.worksheet+xml" PartName="/xl/worksheets/sheet144.xml"/>
  <Override ContentType="application/vnd.openxmlformats-officedocument.spreadsheetml.worksheet+xml" PartName="/xl/worksheets/sheet145.xml"/>
  <Override ContentType="application/vnd.openxmlformats-officedocument.spreadsheetml.worksheet+xml" PartName="/xl/worksheets/sheet146.xml"/>
  <Override ContentType="application/vnd.openxmlformats-officedocument.spreadsheetml.worksheet+xml" PartName="/xl/worksheets/sheet147.xml"/>
  <Override ContentType="application/vnd.openxmlformats-officedocument.spreadsheetml.worksheet+xml" PartName="/xl/worksheets/sheet148.xml"/>
  <Override ContentType="application/vnd.openxmlformats-officedocument.spreadsheetml.worksheet+xml" PartName="/xl/worksheets/sheet149.xml"/>
  <Override ContentType="application/vnd.openxmlformats-officedocument.spreadsheetml.worksheet+xml" PartName="/xl/worksheets/sheet150.xml"/>
  <Override ContentType="application/vnd.openxmlformats-officedocument.spreadsheetml.worksheet+xml" PartName="/xl/worksheets/sheet151.xml"/>
  <Override ContentType="application/vnd.openxmlformats-officedocument.spreadsheetml.worksheet+xml" PartName="/xl/worksheets/sheet152.xml"/>
  <Override ContentType="application/vnd.openxmlformats-officedocument.spreadsheetml.worksheet+xml" PartName="/xl/worksheets/sheet153.xml"/>
  <Override ContentType="application/vnd.openxmlformats-officedocument.spreadsheetml.worksheet+xml" PartName="/xl/worksheets/sheet154.xml"/>
  <Override ContentType="application/vnd.openxmlformats-officedocument.spreadsheetml.worksheet+xml" PartName="/xl/worksheets/sheet155.xml"/>
  <Override ContentType="application/vnd.openxmlformats-officedocument.spreadsheetml.worksheet+xml" PartName="/xl/worksheets/sheet156.xml"/>
  <Override ContentType="application/vnd.openxmlformats-officedocument.spreadsheetml.worksheet+xml" PartName="/xl/worksheets/sheet157.xml"/>
  <Override ContentType="application/vnd.openxmlformats-officedocument.spreadsheetml.worksheet+xml" PartName="/xl/worksheets/sheet158.xml"/>
  <Override ContentType="application/vnd.openxmlformats-officedocument.spreadsheetml.worksheet+xml" PartName="/xl/worksheets/sheet159.xml"/>
  <Override ContentType="application/vnd.openxmlformats-officedocument.spreadsheetml.worksheet+xml" PartName="/xl/worksheets/sheet160.xml"/>
  <Override ContentType="application/vnd.openxmlformats-officedocument.spreadsheetml.worksheet+xml" PartName="/xl/worksheets/sheet161.xml"/>
  <Override ContentType="application/vnd.openxmlformats-officedocument.spreadsheetml.worksheet+xml" PartName="/xl/worksheets/sheet162.xml"/>
  <Override ContentType="application/vnd.openxmlformats-officedocument.spreadsheetml.worksheet+xml" PartName="/xl/worksheets/sheet163.xml"/>
  <Override ContentType="application/vnd.openxmlformats-officedocument.spreadsheetml.worksheet+xml" PartName="/xl/worksheets/sheet164.xml"/>
  <Override ContentType="application/vnd.openxmlformats-officedocument.spreadsheetml.worksheet+xml" PartName="/xl/worksheets/sheet165.xml"/>
  <Override ContentType="application/vnd.openxmlformats-officedocument.spreadsheetml.worksheet+xml" PartName="/xl/worksheets/sheet166.xml"/>
  <Override ContentType="application/vnd.openxmlformats-officedocument.spreadsheetml.worksheet+xml" PartName="/xl/worksheets/sheet167.xml"/>
  <Override ContentType="application/vnd.openxmlformats-officedocument.spreadsheetml.worksheet+xml" PartName="/xl/worksheets/sheet168.xml"/>
  <Override ContentType="application/vnd.openxmlformats-officedocument.spreadsheetml.worksheet+xml" PartName="/xl/worksheets/sheet169.xml"/>
  <Override ContentType="application/vnd.openxmlformats-officedocument.spreadsheetml.worksheet+xml" PartName="/xl/worksheets/sheet170.xml"/>
  <Override ContentType="application/vnd.openxmlformats-officedocument.spreadsheetml.worksheet+xml" PartName="/xl/worksheets/sheet171.xml"/>
  <Override ContentType="application/vnd.openxmlformats-officedocument.spreadsheetml.worksheet+xml" PartName="/xl/worksheets/sheet172.xml"/>
  <Override ContentType="application/vnd.openxmlformats-officedocument.spreadsheetml.worksheet+xml" PartName="/xl/worksheets/sheet173.xml"/>
  <Override ContentType="application/vnd.openxmlformats-officedocument.spreadsheetml.worksheet+xml" PartName="/xl/worksheets/sheet174.xml"/>
  <Override ContentType="application/vnd.openxmlformats-officedocument.spreadsheetml.worksheet+xml" PartName="/xl/worksheets/sheet175.xml"/>
  <Override ContentType="application/vnd.openxmlformats-officedocument.spreadsheetml.worksheet+xml" PartName="/xl/worksheets/sheet176.xml"/>
  <Override ContentType="application/vnd.openxmlformats-officedocument.spreadsheetml.worksheet+xml" PartName="/xl/worksheets/sheet177.xml"/>
  <Override ContentType="application/vnd.openxmlformats-officedocument.spreadsheetml.worksheet+xml" PartName="/xl/worksheets/sheet178.xml"/>
  <Override ContentType="application/vnd.openxmlformats-officedocument.spreadsheetml.worksheet+xml" PartName="/xl/worksheets/sheet179.xml"/>
  <Override ContentType="application/vnd.openxmlformats-officedocument.spreadsheetml.worksheet+xml" PartName="/xl/worksheets/sheet180.xml"/>
  <Override ContentType="application/vnd.openxmlformats-officedocument.spreadsheetml.worksheet+xml" PartName="/xl/worksheets/sheet181.xml"/>
  <Override ContentType="application/vnd.openxmlformats-officedocument.spreadsheetml.worksheet+xml" PartName="/xl/worksheets/sheet182.xml"/>
  <Override ContentType="application/vnd.openxmlformats-officedocument.spreadsheetml.worksheet+xml" PartName="/xl/worksheets/sheet183.xml"/>
  <Override ContentType="application/vnd.openxmlformats-officedocument.spreadsheetml.worksheet+xml" PartName="/xl/worksheets/sheet184.xml"/>
  <Override ContentType="application/vnd.openxmlformats-officedocument.spreadsheetml.worksheet+xml" PartName="/xl/worksheets/sheet185.xml"/>
  <Override ContentType="application/vnd.openxmlformats-officedocument.spreadsheetml.worksheet+xml" PartName="/xl/worksheets/sheet186.xml"/>
  <Override ContentType="application/vnd.openxmlformats-officedocument.spreadsheetml.worksheet+xml" PartName="/xl/worksheets/sheet187.xml"/>
  <Override ContentType="application/vnd.openxmlformats-officedocument.spreadsheetml.worksheet+xml" PartName="/xl/worksheets/sheet188.xml"/>
  <Override ContentType="application/vnd.openxmlformats-officedocument.spreadsheetml.worksheet+xml" PartName="/xl/worksheets/sheet189.xml"/>
  <Override ContentType="application/vnd.openxmlformats-officedocument.spreadsheetml.worksheet+xml" PartName="/xl/worksheets/sheet190.xml"/>
  <Override ContentType="application/vnd.openxmlformats-officedocument.spreadsheetml.worksheet+xml" PartName="/xl/worksheets/sheet191.xml"/>
  <Override ContentType="application/vnd.openxmlformats-officedocument.spreadsheetml.worksheet+xml" PartName="/xl/worksheets/sheet192.xml"/>
  <Override ContentType="application/vnd.openxmlformats-officedocument.spreadsheetml.worksheet+xml" PartName="/xl/worksheets/sheet193.xml"/>
  <Override ContentType="application/vnd.openxmlformats-officedocument.spreadsheetml.worksheet+xml" PartName="/xl/worksheets/sheet194.xml"/>
  <Override ContentType="application/vnd.openxmlformats-officedocument.spreadsheetml.worksheet+xml" PartName="/xl/worksheets/sheet195.xml"/>
  <Override ContentType="application/vnd.openxmlformats-officedocument.spreadsheetml.worksheet+xml" PartName="/xl/worksheets/sheet196.xml"/>
  <Override ContentType="application/vnd.openxmlformats-officedocument.spreadsheetml.worksheet+xml" PartName="/xl/worksheets/sheet197.xml"/>
  <Override ContentType="application/vnd.openxmlformats-officedocument.spreadsheetml.worksheet+xml" PartName="/xl/worksheets/sheet198.xml"/>
  <Override ContentType="application/vnd.openxmlformats-officedocument.spreadsheetml.worksheet+xml" PartName="/xl/worksheets/sheet199.xml"/>
  <Override ContentType="application/vnd.openxmlformats-officedocument.spreadsheetml.worksheet+xml" PartName="/xl/worksheets/sheet200.xml"/>
  <Override ContentType="application/vnd.openxmlformats-officedocument.spreadsheetml.worksheet+xml" PartName="/xl/worksheets/sheet201.xml"/>
  <Override ContentType="application/vnd.openxmlformats-officedocument.spreadsheetml.worksheet+xml" PartName="/xl/worksheets/sheet202.xml"/>
  <Override ContentType="application/vnd.openxmlformats-officedocument.spreadsheetml.worksheet+xml" PartName="/xl/worksheets/sheet203.xml"/>
  <Override ContentType="application/vnd.openxmlformats-officedocument.spreadsheetml.worksheet+xml" PartName="/xl/worksheets/sheet204.xml"/>
  <Override ContentType="application/vnd.openxmlformats-officedocument.spreadsheetml.worksheet+xml" PartName="/xl/worksheets/sheet205.xml"/>
  <Override ContentType="application/vnd.openxmlformats-officedocument.spreadsheetml.worksheet+xml" PartName="/xl/worksheets/sheet206.xml"/>
  <Override ContentType="application/vnd.openxmlformats-officedocument.spreadsheetml.worksheet+xml" PartName="/xl/worksheets/sheet207.xml"/>
  <Override ContentType="application/vnd.openxmlformats-officedocument.spreadsheetml.worksheet+xml" PartName="/xl/worksheets/sheet208.xml"/>
  <Override ContentType="application/vnd.openxmlformats-officedocument.spreadsheetml.worksheet+xml" PartName="/xl/worksheets/sheet209.xml"/>
  <Override ContentType="application/vnd.openxmlformats-officedocument.spreadsheetml.worksheet+xml" PartName="/xl/worksheets/sheet210.xml"/>
  <Override ContentType="application/vnd.openxmlformats-officedocument.spreadsheetml.worksheet+xml" PartName="/xl/worksheets/sheet211.xml"/>
  <Override ContentType="application/vnd.openxmlformats-officedocument.spreadsheetml.worksheet+xml" PartName="/xl/worksheets/sheet212.xml"/>
  <Override ContentType="application/vnd.openxmlformats-officedocument.spreadsheetml.worksheet+xml" PartName="/xl/worksheets/sheet213.xml"/>
  <Override ContentType="application/vnd.openxmlformats-officedocument.spreadsheetml.worksheet+xml" PartName="/xl/worksheets/sheet214.xml"/>
  <Override ContentType="application/vnd.openxmlformats-officedocument.spreadsheetml.worksheet+xml" PartName="/xl/worksheets/sheet215.xml"/>
  <Override ContentType="application/vnd.openxmlformats-officedocument.spreadsheetml.worksheet+xml" PartName="/xl/worksheets/sheet216.xml"/>
  <Override ContentType="application/vnd.openxmlformats-officedocument.spreadsheetml.worksheet+xml" PartName="/xl/worksheets/sheet217.xml"/>
  <Override ContentType="application/vnd.openxmlformats-officedocument.spreadsheetml.worksheet+xml" PartName="/xl/worksheets/sheet218.xml"/>
  <Override ContentType="application/vnd.openxmlformats-officedocument.spreadsheetml.worksheet+xml" PartName="/xl/worksheets/sheet219.xml"/>
  <Override ContentType="application/vnd.openxmlformats-officedocument.spreadsheetml.worksheet+xml" PartName="/xl/worksheets/sheet220.xml"/>
  <Override ContentType="application/vnd.openxmlformats-officedocument.spreadsheetml.worksheet+xml" PartName="/xl/worksheets/sheet221.xml"/>
  <Override ContentType="application/vnd.openxmlformats-officedocument.spreadsheetml.worksheet+xml" PartName="/xl/worksheets/sheet222.xml"/>
  <Override ContentType="application/vnd.openxmlformats-officedocument.spreadsheetml.worksheet+xml" PartName="/xl/worksheets/sheet223.xml"/>
  <Override ContentType="application/vnd.openxmlformats-officedocument.spreadsheetml.worksheet+xml" PartName="/xl/worksheets/sheet224.xml"/>
  <Override ContentType="application/vnd.openxmlformats-officedocument.spreadsheetml.worksheet+xml" PartName="/xl/worksheets/sheet225.xml"/>
  <Override ContentType="application/vnd.openxmlformats-officedocument.spreadsheetml.worksheet+xml" PartName="/xl/worksheets/sheet226.xml"/>
  <Override ContentType="application/vnd.openxmlformats-officedocument.spreadsheetml.worksheet+xml" PartName="/xl/worksheets/sheet227.xml"/>
  <Override ContentType="application/vnd.openxmlformats-officedocument.spreadsheetml.worksheet+xml" PartName="/xl/worksheets/sheet228.xml"/>
  <Override ContentType="application/vnd.openxmlformats-officedocument.spreadsheetml.worksheet+xml" PartName="/xl/worksheets/sheet229.xml"/>
  <Override ContentType="application/vnd.openxmlformats-officedocument.spreadsheetml.worksheet+xml" PartName="/xl/worksheets/sheet230.xml"/>
  <Override ContentType="application/vnd.openxmlformats-officedocument.spreadsheetml.worksheet+xml" PartName="/xl/worksheets/sheet231.xml"/>
  <Override ContentType="application/vnd.openxmlformats-officedocument.spreadsheetml.worksheet+xml" PartName="/xl/worksheets/sheet232.xml"/>
  <Override ContentType="application/vnd.openxmlformats-officedocument.spreadsheetml.worksheet+xml" PartName="/xl/worksheets/sheet233.xml"/>
  <Override ContentType="application/vnd.openxmlformats-officedocument.spreadsheetml.worksheet+xml" PartName="/xl/worksheets/sheet234.xml"/>
  <Override ContentType="application/vnd.openxmlformats-officedocument.spreadsheetml.worksheet+xml" PartName="/xl/worksheets/sheet235.xml"/>
  <Override ContentType="application/vnd.openxmlformats-officedocument.spreadsheetml.worksheet+xml" PartName="/xl/worksheets/sheet236.xml"/>
  <Override ContentType="application/vnd.openxmlformats-officedocument.spreadsheetml.worksheet+xml" PartName="/xl/worksheets/sheet237.xml"/>
  <Override ContentType="application/vnd.openxmlformats-officedocument.spreadsheetml.worksheet+xml" PartName="/xl/worksheets/sheet238.xml"/>
  <Override ContentType="application/vnd.openxmlformats-officedocument.spreadsheetml.worksheet+xml" PartName="/xl/worksheets/sheet239.xml"/>
  <Override ContentType="application/vnd.openxmlformats-officedocument.spreadsheetml.worksheet+xml" PartName="/xl/worksheets/sheet240.xml"/>
  <Override ContentType="application/vnd.openxmlformats-officedocument.spreadsheetml.worksheet+xml" PartName="/xl/worksheets/sheet241.xml"/>
  <Override ContentType="application/vnd.openxmlformats-officedocument.spreadsheetml.worksheet+xml" PartName="/xl/worksheets/sheet242.xml"/>
  <Override ContentType="application/vnd.openxmlformats-officedocument.spreadsheetml.worksheet+xml" PartName="/xl/worksheets/sheet243.xml"/>
  <Override ContentType="application/vnd.openxmlformats-officedocument.spreadsheetml.worksheet+xml" PartName="/xl/worksheets/sheet244.xml"/>
  <Override ContentType="application/vnd.openxmlformats-officedocument.spreadsheetml.worksheet+xml" PartName="/xl/worksheets/sheet245.xml"/>
  <Override ContentType="application/vnd.openxmlformats-officedocument.spreadsheetml.worksheet+xml" PartName="/xl/worksheets/sheet246.xml"/>
  <Override ContentType="application/vnd.openxmlformats-officedocument.spreadsheetml.worksheet+xml" PartName="/xl/worksheets/sheet247.xml"/>
  <Override ContentType="application/vnd.openxmlformats-officedocument.spreadsheetml.worksheet+xml" PartName="/xl/worksheets/sheet248.xml"/>
  <Override ContentType="application/vnd.openxmlformats-officedocument.spreadsheetml.worksheet+xml" PartName="/xl/worksheets/sheet249.xml"/>
  <Override ContentType="application/vnd.openxmlformats-officedocument.spreadsheetml.worksheet+xml" PartName="/xl/worksheets/sheet250.xml"/>
  <Override ContentType="application/vnd.openxmlformats-officedocument.spreadsheetml.worksheet+xml" PartName="/xl/worksheets/sheet251.xml"/>
  <Override ContentType="application/vnd.openxmlformats-officedocument.spreadsheetml.worksheet+xml" PartName="/xl/worksheets/sheet252.xml"/>
  <Override ContentType="application/vnd.openxmlformats-officedocument.spreadsheetml.worksheet+xml" PartName="/xl/worksheets/sheet253.xml"/>
  <Override ContentType="application/vnd.openxmlformats-officedocument.spreadsheetml.worksheet+xml" PartName="/xl/worksheets/sheet254.xml"/>
  <Override ContentType="application/vnd.openxmlformats-officedocument.spreadsheetml.worksheet+xml" PartName="/xl/worksheets/sheet255.xml"/>
  <Override ContentType="application/vnd.openxmlformats-officedocument.spreadsheetml.worksheet+xml" PartName="/xl/worksheets/sheet256.xml"/>
  <Override ContentType="application/vnd.openxmlformats-officedocument.spreadsheetml.worksheet+xml" PartName="/xl/worksheets/sheet257.xml"/>
  <Override ContentType="application/vnd.openxmlformats-officedocument.spreadsheetml.worksheet+xml" PartName="/xl/worksheets/sheet258.xml"/>
  <Override ContentType="application/vnd.openxmlformats-officedocument.spreadsheetml.worksheet+xml" PartName="/xl/worksheets/sheet259.xml"/>
  <Override ContentType="application/vnd.openxmlformats-officedocument.spreadsheetml.worksheet+xml" PartName="/xl/worksheets/sheet260.xml"/>
  <Override ContentType="application/vnd.openxmlformats-officedocument.spreadsheetml.worksheet+xml" PartName="/xl/worksheets/sheet261.xml"/>
  <Override ContentType="application/vnd.openxmlformats-officedocument.spreadsheetml.worksheet+xml" PartName="/xl/worksheets/sheet262.xml"/>
  <Override ContentType="application/vnd.openxmlformats-officedocument.spreadsheetml.worksheet+xml" PartName="/xl/worksheets/sheet263.xml"/>
  <Override ContentType="application/vnd.openxmlformats-officedocument.spreadsheetml.worksheet+xml" PartName="/xl/worksheets/sheet264.xml"/>
  <Override ContentType="application/vnd.openxmlformats-officedocument.spreadsheetml.worksheet+xml" PartName="/xl/worksheets/sheet265.xml"/>
  <Override ContentType="application/vnd.openxmlformats-officedocument.spreadsheetml.worksheet+xml" PartName="/xl/worksheets/sheet266.xml"/>
  <Override ContentType="application/vnd.openxmlformats-officedocument.spreadsheetml.worksheet+xml" PartName="/xl/worksheets/sheet267.xml"/>
  <Override ContentType="application/vnd.openxmlformats-officedocument.spreadsheetml.worksheet+xml" PartName="/xl/worksheets/sheet268.xml"/>
  <Override ContentType="application/vnd.openxmlformats-officedocument.spreadsheetml.worksheet+xml" PartName="/xl/worksheets/sheet269.xml"/>
  <Override ContentType="application/vnd.openxmlformats-officedocument.spreadsheetml.worksheet+xml" PartName="/xl/worksheets/sheet270.xml"/>
  <Override ContentType="application/vnd.openxmlformats-officedocument.spreadsheetml.worksheet+xml" PartName="/xl/worksheets/sheet271.xml"/>
  <Override ContentType="application/vnd.openxmlformats-officedocument.spreadsheetml.worksheet+xml" PartName="/xl/worksheets/sheet272.xml"/>
  <Override ContentType="application/vnd.openxmlformats-officedocument.spreadsheetml.worksheet+xml" PartName="/xl/worksheets/sheet273.xml"/>
  <Override ContentType="application/vnd.openxmlformats-officedocument.spreadsheetml.worksheet+xml" PartName="/xl/worksheets/sheet274.xml"/>
  <Override ContentType="application/vnd.openxmlformats-officedocument.spreadsheetml.worksheet+xml" PartName="/xl/worksheets/sheet275.xml"/>
  <Override ContentType="application/vnd.openxmlformats-officedocument.spreadsheetml.worksheet+xml" PartName="/xl/worksheets/sheet276.xml"/>
  <Override ContentType="application/vnd.openxmlformats-officedocument.spreadsheetml.worksheet+xml" PartName="/xl/worksheets/sheet277.xml"/>
  <Override ContentType="application/vnd.openxmlformats-officedocument.spreadsheetml.worksheet+xml" PartName="/xl/worksheets/sheet278.xml"/>
  <Override ContentType="application/vnd.openxmlformats-officedocument.spreadsheetml.worksheet+xml" PartName="/xl/worksheets/sheet279.xml"/>
  <Override ContentType="application/vnd.openxmlformats-officedocument.spreadsheetml.worksheet+xml" PartName="/xl/worksheets/sheet280.xml"/>
  <Override ContentType="application/vnd.openxmlformats-officedocument.spreadsheetml.worksheet+xml" PartName="/xl/worksheets/sheet281.xml"/>
  <Override ContentType="application/vnd.openxmlformats-officedocument.spreadsheetml.worksheet+xml" PartName="/xl/worksheets/sheet282.xml"/>
  <Override ContentType="application/vnd.openxmlformats-officedocument.spreadsheetml.worksheet+xml" PartName="/xl/worksheets/sheet283.xml"/>
  <Override ContentType="application/vnd.openxmlformats-officedocument.spreadsheetml.worksheet+xml" PartName="/xl/worksheets/sheet284.xml"/>
  <Override ContentType="application/vnd.openxmlformats-officedocument.spreadsheetml.worksheet+xml" PartName="/xl/worksheets/sheet285.xml"/>
  <Override ContentType="application/vnd.openxmlformats-officedocument.spreadsheetml.worksheet+xml" PartName="/xl/worksheets/sheet286.xml"/>
  <Override ContentType="application/vnd.openxmlformats-officedocument.spreadsheetml.worksheet+xml" PartName="/xl/worksheets/sheet287.xml"/>
  <Override ContentType="application/vnd.openxmlformats-officedocument.spreadsheetml.worksheet+xml" PartName="/xl/worksheets/sheet288.xml"/>
  <Override ContentType="application/vnd.openxmlformats-officedocument.spreadsheetml.worksheet+xml" PartName="/xl/worksheets/sheet289.xml"/>
  <Override ContentType="application/vnd.openxmlformats-officedocument.spreadsheetml.worksheet+xml" PartName="/xl/worksheets/sheet290.xml"/>
  <Override ContentType="application/vnd.openxmlformats-officedocument.spreadsheetml.worksheet+xml" PartName="/xl/worksheets/sheet291.xml"/>
  <Override ContentType="application/vnd.openxmlformats-officedocument.spreadsheetml.worksheet+xml" PartName="/xl/worksheets/sheet292.xml"/>
  <Override ContentType="application/vnd.openxmlformats-officedocument.spreadsheetml.worksheet+xml" PartName="/xl/worksheets/sheet293.xml"/>
  <Override ContentType="application/vnd.openxmlformats-officedocument.spreadsheetml.worksheet+xml" PartName="/xl/worksheets/sheet294.xml"/>
  <Override ContentType="application/vnd.openxmlformats-officedocument.spreadsheetml.worksheet+xml" PartName="/xl/worksheets/sheet295.xml"/>
  <Override ContentType="application/vnd.openxmlformats-officedocument.spreadsheetml.worksheet+xml" PartName="/xl/worksheets/sheet296.xml"/>
  <Override ContentType="application/vnd.openxmlformats-officedocument.spreadsheetml.worksheet+xml" PartName="/xl/worksheets/sheet297.xml"/>
  <Override ContentType="application/vnd.openxmlformats-officedocument.spreadsheetml.worksheet+xml" PartName="/xl/worksheets/sheet298.xml"/>
  <Override ContentType="application/vnd.openxmlformats-officedocument.spreadsheetml.worksheet+xml" PartName="/xl/worksheets/sheet299.xml"/>
  <Override ContentType="application/vnd.openxmlformats-officedocument.spreadsheetml.worksheet+xml" PartName="/xl/worksheets/sheet300.xml"/>
  <Override ContentType="application/vnd.openxmlformats-officedocument.spreadsheetml.worksheet+xml" PartName="/xl/worksheets/sheet301.xml"/>
  <Override ContentType="application/vnd.openxmlformats-officedocument.spreadsheetml.worksheet+xml" PartName="/xl/worksheets/sheet302.xml"/>
  <Override ContentType="application/vnd.openxmlformats-officedocument.spreadsheetml.worksheet+xml" PartName="/xl/worksheets/sheet303.xml"/>
  <Override ContentType="application/vnd.openxmlformats-officedocument.spreadsheetml.worksheet+xml" PartName="/xl/worksheets/sheet304.xml"/>
  <Override ContentType="application/vnd.openxmlformats-officedocument.spreadsheetml.worksheet+xml" PartName="/xl/worksheets/sheet305.xml"/>
  <Override ContentType="application/vnd.openxmlformats-officedocument.spreadsheetml.worksheet+xml" PartName="/xl/worksheets/sheet306.xml"/>
  <Override ContentType="application/vnd.openxmlformats-officedocument.spreadsheetml.worksheet+xml" PartName="/xl/worksheets/sheet307.xml"/>
  <Override ContentType="application/vnd.openxmlformats-officedocument.spreadsheetml.worksheet+xml" PartName="/xl/worksheets/sheet308.xml"/>
  <Override ContentType="application/vnd.openxmlformats-officedocument.spreadsheetml.worksheet+xml" PartName="/xl/worksheets/sheet309.xml"/>
  <Override ContentType="application/vnd.openxmlformats-officedocument.spreadsheetml.worksheet+xml" PartName="/xl/worksheets/sheet310.xml"/>
  <Override ContentType="application/vnd.openxmlformats-officedocument.spreadsheetml.worksheet+xml" PartName="/xl/worksheets/sheet311.xml"/>
  <Override ContentType="application/vnd.openxmlformats-officedocument.spreadsheetml.worksheet+xml" PartName="/xl/worksheets/sheet312.xml"/>
  <Override ContentType="application/vnd.openxmlformats-officedocument.spreadsheetml.worksheet+xml" PartName="/xl/worksheets/sheet313.xml"/>
  <Override ContentType="application/vnd.openxmlformats-officedocument.spreadsheetml.worksheet+xml" PartName="/xl/worksheets/sheet314.xml"/>
  <Override ContentType="application/vnd.openxmlformats-officedocument.spreadsheetml.worksheet+xml" PartName="/xl/worksheets/sheet315.xml"/>
  <Override ContentType="application/vnd.openxmlformats-officedocument.spreadsheetml.worksheet+xml" PartName="/xl/worksheets/sheet316.xml"/>
  <Override ContentType="application/vnd.openxmlformats-officedocument.spreadsheetml.worksheet+xml" PartName="/xl/worksheets/sheet317.xml"/>
  <Override ContentType="application/vnd.openxmlformats-officedocument.spreadsheetml.worksheet+xml" PartName="/xl/worksheets/sheet318.xml"/>
  <Override ContentType="application/vnd.openxmlformats-officedocument.spreadsheetml.worksheet+xml" PartName="/xl/worksheets/sheet319.xml"/>
  <Override ContentType="application/vnd.openxmlformats-officedocument.spreadsheetml.worksheet+xml" PartName="/xl/worksheets/sheet320.xml"/>
  <Override ContentType="application/vnd.openxmlformats-officedocument.spreadsheetml.worksheet+xml" PartName="/xl/worksheets/sheet321.xml"/>
  <Override ContentType="application/vnd.openxmlformats-officedocument.spreadsheetml.worksheet+xml" PartName="/xl/worksheets/sheet322.xml"/>
  <Override ContentType="application/vnd.openxmlformats-officedocument.spreadsheetml.worksheet+xml" PartName="/xl/worksheets/sheet323.xml"/>
  <Override ContentType="application/vnd.openxmlformats-officedocument.spreadsheetml.worksheet+xml" PartName="/xl/worksheets/sheet324.xml"/>
  <Override ContentType="application/vnd.openxmlformats-officedocument.spreadsheetml.worksheet+xml" PartName="/xl/worksheets/sheet325.xml"/>
  <Override ContentType="application/vnd.openxmlformats-officedocument.spreadsheetml.worksheet+xml" PartName="/xl/worksheets/sheet326.xml"/>
  <Override ContentType="application/vnd.openxmlformats-officedocument.spreadsheetml.worksheet+xml" PartName="/xl/worksheets/sheet327.xml"/>
  <Override ContentType="application/vnd.openxmlformats-officedocument.spreadsheetml.worksheet+xml" PartName="/xl/worksheets/sheet328.xml"/>
  <Override ContentType="application/vnd.openxmlformats-officedocument.spreadsheetml.worksheet+xml" PartName="/xl/worksheets/sheet329.xml"/>
  <Override ContentType="application/vnd.openxmlformats-officedocument.spreadsheetml.worksheet+xml" PartName="/xl/worksheets/sheet330.xml"/>
  <Override ContentType="application/vnd.openxmlformats-officedocument.spreadsheetml.worksheet+xml" PartName="/xl/worksheets/sheet331.xml"/>
  <Override ContentType="application/vnd.openxmlformats-officedocument.spreadsheetml.worksheet+xml" PartName="/xl/worksheets/sheet332.xml"/>
  <Override ContentType="application/vnd.openxmlformats-officedocument.spreadsheetml.worksheet+xml" PartName="/xl/worksheets/sheet333.xml"/>
  <Override ContentType="application/vnd.openxmlformats-officedocument.spreadsheetml.worksheet+xml" PartName="/xl/worksheets/sheet334.xml"/>
  <Override ContentType="application/vnd.openxmlformats-officedocument.spreadsheetml.worksheet+xml" PartName="/xl/worksheets/sheet335.xml"/>
  <Override ContentType="application/vnd.openxmlformats-officedocument.spreadsheetml.worksheet+xml" PartName="/xl/worksheets/sheet336.xml"/>
  <Override ContentType="application/vnd.openxmlformats-officedocument.spreadsheetml.worksheet+xml" PartName="/xl/worksheets/sheet337.xml"/>
  <Override ContentType="application/vnd.openxmlformats-officedocument.spreadsheetml.worksheet+xml" PartName="/xl/worksheets/sheet338.xml"/>
  <Override ContentType="application/vnd.openxmlformats-officedocument.spreadsheetml.worksheet+xml" PartName="/xl/worksheets/sheet339.xml"/>
  <Override ContentType="application/vnd.openxmlformats-officedocument.spreadsheetml.worksheet+xml" PartName="/xl/worksheets/sheet340.xml"/>
  <Override ContentType="application/vnd.openxmlformats-officedocument.spreadsheetml.worksheet+xml" PartName="/xl/worksheets/sheet341.xml"/>
  <Override ContentType="application/vnd.openxmlformats-officedocument.spreadsheetml.worksheet+xml" PartName="/xl/worksheets/sheet342.xml"/>
  <Override ContentType="application/vnd.openxmlformats-officedocument.spreadsheetml.worksheet+xml" PartName="/xl/worksheets/sheet343.xml"/>
  <Override ContentType="application/vnd.openxmlformats-officedocument.spreadsheetml.worksheet+xml" PartName="/xl/worksheets/sheet344.xml"/>
  <Override ContentType="application/vnd.openxmlformats-officedocument.spreadsheetml.worksheet+xml" PartName="/xl/worksheets/sheet345.xml"/>
  <Override ContentType="application/vnd.openxmlformats-officedocument.spreadsheetml.worksheet+xml" PartName="/xl/worksheets/sheet346.xml"/>
  <Override ContentType="application/vnd.openxmlformats-officedocument.spreadsheetml.worksheet+xml" PartName="/xl/worksheets/sheet347.xml"/>
  <Override ContentType="application/vnd.openxmlformats-officedocument.spreadsheetml.worksheet+xml" PartName="/xl/worksheets/sheet348.xml"/>
  <Override ContentType="application/vnd.openxmlformats-officedocument.spreadsheetml.worksheet+xml" PartName="/xl/worksheets/sheet349.xml"/>
  <Override ContentType="application/vnd.openxmlformats-officedocument.spreadsheetml.worksheet+xml" PartName="/xl/worksheets/sheet350.xml"/>
  <Override ContentType="application/vnd.openxmlformats-officedocument.spreadsheetml.worksheet+xml" PartName="/xl/worksheets/sheet351.xml"/>
  <Override ContentType="application/vnd.openxmlformats-officedocument.spreadsheetml.worksheet+xml" PartName="/xl/worksheets/sheet352.xml"/>
  <Override ContentType="application/vnd.openxmlformats-officedocument.spreadsheetml.worksheet+xml" PartName="/xl/worksheets/sheet353.xml"/>
  <Override ContentType="application/vnd.openxmlformats-officedocument.spreadsheetml.worksheet+xml" PartName="/xl/worksheets/sheet354.xml"/>
  <Override ContentType="application/vnd.openxmlformats-officedocument.spreadsheetml.worksheet+xml" PartName="/xl/worksheets/sheet355.xml"/>
  <Override ContentType="application/vnd.openxmlformats-officedocument.spreadsheetml.worksheet+xml" PartName="/xl/worksheets/sheet356.xml"/>
  <Override ContentType="application/vnd.openxmlformats-officedocument.spreadsheetml.worksheet+xml" PartName="/xl/worksheets/sheet357.xml"/>
  <Override ContentType="application/vnd.openxmlformats-officedocument.spreadsheetml.worksheet+xml" PartName="/xl/worksheets/sheet358.xml"/>
  <Override ContentType="application/vnd.openxmlformats-officedocument.spreadsheetml.worksheet+xml" PartName="/xl/worksheets/sheet359.xml"/>
  <Override ContentType="application/vnd.openxmlformats-officedocument.spreadsheetml.worksheet+xml" PartName="/xl/worksheets/sheet360.xml"/>
  <Override ContentType="application/vnd.openxmlformats-officedocument.spreadsheetml.worksheet+xml" PartName="/xl/worksheets/sheet361.xml"/>
  <Override ContentType="application/vnd.openxmlformats-officedocument.spreadsheetml.worksheet+xml" PartName="/xl/worksheets/sheet362.xml"/>
  <Override ContentType="application/vnd.openxmlformats-officedocument.spreadsheetml.worksheet+xml" PartName="/xl/worksheets/sheet363.xml"/>
  <Override ContentType="application/vnd.openxmlformats-officedocument.spreadsheetml.worksheet+xml" PartName="/xl/worksheets/sheet364.xml"/>
  <Override ContentType="application/vnd.openxmlformats-officedocument.spreadsheetml.worksheet+xml" PartName="/xl/worksheets/sheet365.xml"/>
  <Override ContentType="application/vnd.openxmlformats-officedocument.spreadsheetml.worksheet+xml" PartName="/xl/worksheets/sheet366.xml"/>
  <Override ContentType="application/vnd.openxmlformats-officedocument.spreadsheetml.worksheet+xml" PartName="/xl/worksheets/sheet367.xml"/>
  <Override ContentType="application/vnd.openxmlformats-officedocument.spreadsheetml.worksheet+xml" PartName="/xl/worksheets/sheet368.xml"/>
  <Override ContentType="application/vnd.openxmlformats-officedocument.spreadsheetml.worksheet+xml" PartName="/xl/worksheets/sheet369.xml"/>
  <Override ContentType="application/vnd.openxmlformats-officedocument.spreadsheetml.worksheet+xml" PartName="/xl/worksheets/sheet370.xml"/>
  <Override ContentType="application/vnd.openxmlformats-officedocument.spreadsheetml.worksheet+xml" PartName="/xl/worksheets/sheet371.xml"/>
  <Override ContentType="application/vnd.openxmlformats-officedocument.spreadsheetml.worksheet+xml" PartName="/xl/worksheets/sheet372.xml"/>
  <Override ContentType="application/vnd.openxmlformats-officedocument.spreadsheetml.worksheet+xml" PartName="/xl/worksheets/sheet373.xml"/>
  <Override ContentType="application/vnd.openxmlformats-officedocument.spreadsheetml.worksheet+xml" PartName="/xl/worksheets/sheet374.xml"/>
  <Override ContentType="application/vnd.openxmlformats-officedocument.spreadsheetml.worksheet+xml" PartName="/xl/worksheets/sheet375.xml"/>
  <Override ContentType="application/vnd.openxmlformats-officedocument.spreadsheetml.worksheet+xml" PartName="/xl/worksheets/sheet376.xml"/>
  <Override ContentType="application/vnd.openxmlformats-officedocument.spreadsheetml.worksheet+xml" PartName="/xl/worksheets/sheet377.xml"/>
  <Override ContentType="application/vnd.openxmlformats-officedocument.spreadsheetml.worksheet+xml" PartName="/xl/worksheets/sheet378.xml"/>
  <Override ContentType="application/vnd.openxmlformats-officedocument.spreadsheetml.worksheet+xml" PartName="/xl/worksheets/sheet379.xml"/>
  <Override ContentType="application/vnd.openxmlformats-officedocument.spreadsheetml.worksheet+xml" PartName="/xl/worksheets/sheet380.xml"/>
  <Override ContentType="application/vnd.openxmlformats-officedocument.spreadsheetml.worksheet+xml" PartName="/xl/worksheets/sheet381.xml"/>
  <Override ContentType="application/vnd.openxmlformats-officedocument.spreadsheetml.worksheet+xml" PartName="/xl/worksheets/sheet382.xml"/>
  <Override ContentType="application/vnd.openxmlformats-officedocument.spreadsheetml.worksheet+xml" PartName="/xl/worksheets/sheet383.xml"/>
  <Override ContentType="application/vnd.openxmlformats-officedocument.spreadsheetml.worksheet+xml" PartName="/xl/worksheets/sheet384.xml"/>
  <Override ContentType="application/vnd.openxmlformats-officedocument.spreadsheetml.worksheet+xml" PartName="/xl/worksheets/sheet385.xml"/>
  <Override ContentType="application/vnd.openxmlformats-officedocument.spreadsheetml.worksheet+xml" PartName="/xl/worksheets/sheet386.xml"/>
  <Override ContentType="application/vnd.openxmlformats-officedocument.spreadsheetml.worksheet+xml" PartName="/xl/worksheets/sheet387.xml"/>
  <Override ContentType="application/vnd.openxmlformats-officedocument.spreadsheetml.worksheet+xml" PartName="/xl/worksheets/sheet388.xml"/>
  <Override ContentType="application/vnd.openxmlformats-officedocument.spreadsheetml.worksheet+xml" PartName="/xl/worksheets/sheet389.xml"/>
  <Override ContentType="application/vnd.openxmlformats-officedocument.spreadsheetml.worksheet+xml" PartName="/xl/worksheets/sheet390.xml"/>
  <Override ContentType="application/vnd.openxmlformats-officedocument.spreadsheetml.worksheet+xml" PartName="/xl/worksheets/sheet391.xml"/>
  <Override ContentType="application/vnd.openxmlformats-officedocument.spreadsheetml.worksheet+xml" PartName="/xl/worksheets/sheet392.xml"/>
  <Override ContentType="application/vnd.openxmlformats-officedocument.spreadsheetml.worksheet+xml" PartName="/xl/worksheets/sheet393.xml"/>
  <Override ContentType="application/vnd.openxmlformats-officedocument.spreadsheetml.worksheet+xml" PartName="/xl/worksheets/sheet394.xml"/>
  <Override ContentType="application/vnd.openxmlformats-officedocument.spreadsheetml.worksheet+xml" PartName="/xl/worksheets/sheet395.xml"/>
  <Override ContentType="application/vnd.openxmlformats-officedocument.spreadsheetml.worksheet+xml" PartName="/xl/worksheets/sheet396.xml"/>
  <Override ContentType="application/vnd.openxmlformats-officedocument.spreadsheetml.worksheet+xml" PartName="/xl/worksheets/sheet397.xml"/>
  <Override ContentType="application/vnd.openxmlformats-officedocument.spreadsheetml.worksheet+xml" PartName="/xl/worksheets/sheet398.xml"/>
  <Override ContentType="application/vnd.openxmlformats-officedocument.spreadsheetml.worksheet+xml" PartName="/xl/worksheets/sheet399.xml"/>
  <Override ContentType="application/vnd.openxmlformats-officedocument.spreadsheetml.worksheet+xml" PartName="/xl/worksheets/sheet400.xml"/>
  <Override ContentType="application/vnd.openxmlformats-officedocument.spreadsheetml.worksheet+xml" PartName="/xl/worksheets/sheet401.xml"/>
  <Override ContentType="application/vnd.openxmlformats-officedocument.spreadsheetml.worksheet+xml" PartName="/xl/worksheets/sheet402.xml"/>
  <Override ContentType="application/vnd.openxmlformats-officedocument.spreadsheetml.worksheet+xml" PartName="/xl/worksheets/sheet403.xml"/>
  <Override ContentType="application/vnd.openxmlformats-officedocument.spreadsheetml.worksheet+xml" PartName="/xl/worksheets/sheet404.xml"/>
  <Override ContentType="application/vnd.openxmlformats-officedocument.spreadsheetml.worksheet+xml" PartName="/xl/worksheets/sheet405.xml"/>
  <Override ContentType="application/vnd.openxmlformats-officedocument.spreadsheetml.worksheet+xml" PartName="/xl/worksheets/sheet406.xml"/>
  <Override ContentType="application/vnd.openxmlformats-officedocument.spreadsheetml.worksheet+xml" PartName="/xl/worksheets/sheet407.xml"/>
  <Override ContentType="application/vnd.openxmlformats-officedocument.spreadsheetml.worksheet+xml" PartName="/xl/worksheets/sheet408.xml"/>
  <Override ContentType="application/vnd.openxmlformats-officedocument.spreadsheetml.worksheet+xml" PartName="/xl/worksheets/sheet409.xml"/>
  <Override ContentType="application/vnd.openxmlformats-officedocument.spreadsheetml.worksheet+xml" PartName="/xl/worksheets/sheet410.xml"/>
  <Override ContentType="application/vnd.openxmlformats-officedocument.spreadsheetml.worksheet+xml" PartName="/xl/worksheets/sheet411.xml"/>
  <Override ContentType="application/vnd.openxmlformats-officedocument.spreadsheetml.worksheet+xml" PartName="/xl/worksheets/sheet412.xml"/>
  <Override ContentType="application/vnd.openxmlformats-officedocument.spreadsheetml.worksheet+xml" PartName="/xl/worksheets/sheet413.xml"/>
  <Override ContentType="application/vnd.openxmlformats-officedocument.spreadsheetml.worksheet+xml" PartName="/xl/worksheets/sheet414.xml"/>
  <Override ContentType="application/vnd.openxmlformats-officedocument.spreadsheetml.worksheet+xml" PartName="/xl/worksheets/sheet415.xml"/>
  <Override ContentType="application/vnd.openxmlformats-officedocument.spreadsheetml.worksheet+xml" PartName="/xl/worksheets/sheet416.xml"/>
  <Override ContentType="application/vnd.openxmlformats-officedocument.spreadsheetml.worksheet+xml" PartName="/xl/worksheets/sheet417.xml"/>
  <Override ContentType="application/vnd.openxmlformats-officedocument.spreadsheetml.worksheet+xml" PartName="/xl/worksheets/sheet418.xml"/>
  <Override ContentType="application/vnd.openxmlformats-officedocument.spreadsheetml.worksheet+xml" PartName="/xl/worksheets/sheet419.xml"/>
  <Override ContentType="application/vnd.openxmlformats-officedocument.spreadsheetml.worksheet+xml" PartName="/xl/worksheets/sheet420.xml"/>
  <Override ContentType="application/vnd.openxmlformats-officedocument.spreadsheetml.worksheet+xml" PartName="/xl/worksheets/sheet421.xml"/>
  <Override ContentType="application/vnd.openxmlformats-officedocument.spreadsheetml.worksheet+xml" PartName="/xl/worksheets/sheet422.xml"/>
  <Override ContentType="application/vnd.openxmlformats-officedocument.spreadsheetml.worksheet+xml" PartName="/xl/worksheets/sheet423.xml"/>
  <Override ContentType="application/vnd.openxmlformats-officedocument.spreadsheetml.worksheet+xml" PartName="/xl/worksheets/sheet424.xml"/>
  <Override ContentType="application/vnd.openxmlformats-officedocument.spreadsheetml.worksheet+xml" PartName="/xl/worksheets/sheet425.xml"/>
  <Override ContentType="application/vnd.openxmlformats-officedocument.spreadsheetml.worksheet+xml" PartName="/xl/worksheets/sheet426.xml"/>
  <Override ContentType="application/vnd.openxmlformats-officedocument.spreadsheetml.worksheet+xml" PartName="/xl/worksheets/sheet427.xml"/>
  <Override ContentType="application/vnd.openxmlformats-officedocument.spreadsheetml.worksheet+xml" PartName="/xl/worksheets/sheet428.xml"/>
  <Override ContentType="application/vnd.openxmlformats-officedocument.spreadsheetml.worksheet+xml" PartName="/xl/worksheets/sheet429.xml"/>
  <Override ContentType="application/vnd.openxmlformats-officedocument.spreadsheetml.worksheet+xml" PartName="/xl/worksheets/sheet430.xml"/>
  <Override ContentType="application/vnd.openxmlformats-officedocument.spreadsheetml.worksheet+xml" PartName="/xl/worksheets/sheet431.xml"/>
  <Override ContentType="application/vnd.openxmlformats-officedocument.spreadsheetml.worksheet+xml" PartName="/xl/worksheets/sheet432.xml"/>
  <Override ContentType="application/vnd.openxmlformats-officedocument.spreadsheetml.worksheet+xml" PartName="/xl/worksheets/sheet433.xml"/>
  <Override ContentType="application/vnd.openxmlformats-officedocument.spreadsheetml.worksheet+xml" PartName="/xl/worksheets/sheet434.xml"/>
  <Override ContentType="application/vnd.openxmlformats-officedocument.spreadsheetml.worksheet+xml" PartName="/xl/worksheets/sheet435.xml"/>
  <Override ContentType="application/vnd.openxmlformats-officedocument.spreadsheetml.worksheet+xml" PartName="/xl/worksheets/sheet436.xml"/>
  <Override ContentType="application/vnd.openxmlformats-officedocument.spreadsheetml.worksheet+xml" PartName="/xl/worksheets/sheet437.xml"/>
  <Override ContentType="application/vnd.openxmlformats-officedocument.spreadsheetml.worksheet+xml" PartName="/xl/worksheets/sheet438.xml"/>
  <Override ContentType="application/vnd.openxmlformats-officedocument.spreadsheetml.worksheet+xml" PartName="/xl/worksheets/sheet439.xml"/>
  <Override ContentType="application/vnd.openxmlformats-officedocument.spreadsheetml.worksheet+xml" PartName="/xl/worksheets/sheet440.xml"/>
  <Override ContentType="application/vnd.openxmlformats-officedocument.spreadsheetml.worksheet+xml" PartName="/xl/worksheets/sheet441.xml"/>
  <Override ContentType="application/vnd.openxmlformats-officedocument.spreadsheetml.worksheet+xml" PartName="/xl/worksheets/sheet442.xml"/>
  <Override ContentType="application/vnd.openxmlformats-officedocument.spreadsheetml.worksheet+xml" PartName="/xl/worksheets/sheet443.xml"/>
  <Override ContentType="application/vnd.openxmlformats-officedocument.spreadsheetml.worksheet+xml" PartName="/xl/worksheets/sheet444.xml"/>
  <Override ContentType="application/vnd.openxmlformats-officedocument.spreadsheetml.worksheet+xml" PartName="/xl/worksheets/sheet445.xml"/>
  <Override ContentType="application/vnd.openxmlformats-officedocument.spreadsheetml.worksheet+xml" PartName="/xl/worksheets/sheet446.xml"/>
  <Override ContentType="application/vnd.openxmlformats-officedocument.spreadsheetml.worksheet+xml" PartName="/xl/worksheets/sheet447.xml"/>
  <Override ContentType="application/vnd.openxmlformats-officedocument.spreadsheetml.worksheet+xml" PartName="/xl/worksheets/sheet448.xml"/>
  <Override ContentType="application/vnd.openxmlformats-officedocument.spreadsheetml.worksheet+xml" PartName="/xl/worksheets/sheet449.xml"/>
  <Override ContentType="application/vnd.openxmlformats-officedocument.spreadsheetml.worksheet+xml" PartName="/xl/worksheets/sheet450.xml"/>
  <Override ContentType="application/vnd.openxmlformats-officedocument.spreadsheetml.worksheet+xml" PartName="/xl/worksheets/sheet451.xml"/>
  <Override ContentType="application/vnd.openxmlformats-officedocument.spreadsheetml.worksheet+xml" PartName="/xl/worksheets/sheet452.xml"/>
  <Override ContentType="application/vnd.openxmlformats-officedocument.spreadsheetml.worksheet+xml" PartName="/xl/worksheets/sheet453.xml"/>
  <Override ContentType="application/vnd.openxmlformats-officedocument.spreadsheetml.worksheet+xml" PartName="/xl/worksheets/sheet454.xml"/>
  <Override ContentType="application/vnd.openxmlformats-officedocument.spreadsheetml.worksheet+xml" PartName="/xl/worksheets/sheet455.xml"/>
  <Override ContentType="application/vnd.openxmlformats-officedocument.spreadsheetml.worksheet+xml" PartName="/xl/worksheets/sheet456.xml"/>
  <Override ContentType="application/vnd.openxmlformats-officedocument.spreadsheetml.worksheet+xml" PartName="/xl/worksheets/sheet457.xml"/>
  <Override ContentType="application/vnd.openxmlformats-officedocument.spreadsheetml.worksheet+xml" PartName="/xl/worksheets/sheet458.xml"/>
  <Override ContentType="application/vnd.openxmlformats-officedocument.spreadsheetml.worksheet+xml" PartName="/xl/worksheets/sheet459.xml"/>
  <Override ContentType="application/vnd.openxmlformats-officedocument.spreadsheetml.worksheet+xml" PartName="/xl/worksheets/sheet460.xml"/>
  <Override ContentType="application/vnd.openxmlformats-officedocument.spreadsheetml.worksheet+xml" PartName="/xl/worksheets/sheet461.xml"/>
  <Override ContentType="application/vnd.openxmlformats-officedocument.spreadsheetml.worksheet+xml" PartName="/xl/worksheets/sheet462.xml"/>
  <Override ContentType="application/vnd.openxmlformats-officedocument.spreadsheetml.worksheet+xml" PartName="/xl/worksheets/sheet463.xml"/>
  <Override ContentType="application/vnd.openxmlformats-officedocument.spreadsheetml.worksheet+xml" PartName="/xl/worksheets/sheet464.xml"/>
  <Override ContentType="application/vnd.openxmlformats-officedocument.spreadsheetml.worksheet+xml" PartName="/xl/worksheets/sheet465.xml"/>
  <Override ContentType="application/vnd.openxmlformats-officedocument.spreadsheetml.worksheet+xml" PartName="/xl/worksheets/sheet466.xml"/>
  <Override ContentType="application/vnd.openxmlformats-officedocument.spreadsheetml.worksheet+xml" PartName="/xl/worksheets/sheet467.xml"/>
  <Override ContentType="application/vnd.openxmlformats-officedocument.spreadsheetml.worksheet+xml" PartName="/xl/worksheets/sheet468.xml"/>
  <Override ContentType="application/vnd.openxmlformats-officedocument.spreadsheetml.worksheet+xml" PartName="/xl/worksheets/sheet469.xml"/>
  <Override ContentType="application/vnd.openxmlformats-officedocument.spreadsheetml.worksheet+xml" PartName="/xl/worksheets/sheet470.xml"/>
  <Override ContentType="application/vnd.openxmlformats-officedocument.spreadsheetml.worksheet+xml" PartName="/xl/worksheets/sheet471.xml"/>
  <Override ContentType="application/vnd.openxmlformats-officedocument.spreadsheetml.worksheet+xml" PartName="/xl/worksheets/sheet472.xml"/>
  <Override ContentType="application/vnd.openxmlformats-officedocument.spreadsheetml.worksheet+xml" PartName="/xl/worksheets/sheet473.xml"/>
  <Override ContentType="application/vnd.openxmlformats-officedocument.spreadsheetml.worksheet+xml" PartName="/xl/worksheets/sheet474.xml"/>
  <Override ContentType="application/vnd.openxmlformats-officedocument.spreadsheetml.worksheet+xml" PartName="/xl/worksheets/sheet475.xml"/>
  <Override ContentType="application/vnd.openxmlformats-officedocument.spreadsheetml.worksheet+xml" PartName="/xl/worksheets/sheet476.xml"/>
  <Override ContentType="application/vnd.openxmlformats-officedocument.spreadsheetml.worksheet+xml" PartName="/xl/worksheets/sheet477.xml"/>
  <Override ContentType="application/vnd.openxmlformats-officedocument.spreadsheetml.worksheet+xml" PartName="/xl/worksheets/sheet478.xml"/>
  <Override ContentType="application/vnd.openxmlformats-officedocument.spreadsheetml.worksheet+xml" PartName="/xl/worksheets/sheet479.xml"/>
  <Override ContentType="application/vnd.openxmlformats-officedocument.spreadsheetml.worksheet+xml" PartName="/xl/worksheets/sheet480.xml"/>
  <Override ContentType="application/vnd.openxmlformats-officedocument.spreadsheetml.worksheet+xml" PartName="/xl/worksheets/sheet481.xml"/>
  <Override ContentType="application/vnd.openxmlformats-officedocument.spreadsheetml.worksheet+xml" PartName="/xl/worksheets/sheet482.xml"/>
  <Override ContentType="application/vnd.openxmlformats-officedocument.spreadsheetml.worksheet+xml" PartName="/xl/worksheets/sheet483.xml"/>
  <Override ContentType="application/vnd.openxmlformats-officedocument.spreadsheetml.worksheet+xml" PartName="/xl/worksheets/sheet484.xml"/>
  <Override ContentType="application/vnd.openxmlformats-officedocument.spreadsheetml.worksheet+xml" PartName="/xl/worksheets/sheet485.xml"/>
  <Override ContentType="application/vnd.openxmlformats-officedocument.spreadsheetml.worksheet+xml" PartName="/xl/worksheets/sheet486.xml"/>
  <Override ContentType="application/vnd.openxmlformats-officedocument.spreadsheetml.worksheet+xml" PartName="/xl/worksheets/sheet487.xml"/>
  <Override ContentType="application/vnd.openxmlformats-officedocument.spreadsheetml.worksheet+xml" PartName="/xl/worksheets/sheet488.xml"/>
  <Override ContentType="application/vnd.openxmlformats-officedocument.spreadsheetml.worksheet+xml" PartName="/xl/worksheets/sheet489.xml"/>
  <Override ContentType="application/vnd.openxmlformats-officedocument.spreadsheetml.worksheet+xml" PartName="/xl/worksheets/sheet490.xml"/>
  <Override ContentType="application/vnd.openxmlformats-officedocument.spreadsheetml.worksheet+xml" PartName="/xl/worksheets/sheet491.xml"/>
  <Override ContentType="application/vnd.openxmlformats-officedocument.spreadsheetml.worksheet+xml" PartName="/xl/worksheets/sheet492.xml"/>
  <Override ContentType="application/vnd.openxmlformats-officedocument.spreadsheetml.worksheet+xml" PartName="/xl/worksheets/sheet493.xml"/>
  <Override ContentType="application/vnd.openxmlformats-officedocument.spreadsheetml.worksheet+xml" PartName="/xl/worksheets/sheet494.xml"/>
  <Override ContentType="application/vnd.openxmlformats-officedocument.spreadsheetml.worksheet+xml" PartName="/xl/worksheets/sheet495.xml"/>
  <Override ContentType="application/vnd.openxmlformats-officedocument.spreadsheetml.worksheet+xml" PartName="/xl/worksheets/sheet496.xml"/>
  <Override ContentType="application/vnd.openxmlformats-officedocument.spreadsheetml.worksheet+xml" PartName="/xl/worksheets/sheet497.xml"/>
  <Override ContentType="application/vnd.openxmlformats-officedocument.spreadsheetml.worksheet+xml" PartName="/xl/worksheets/sheet49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drawing+xml" PartName="/xl/drawings/drawing9.xml"/>
  <Override ContentType="application/vnd.openxmlformats-officedocument.drawing+xml" PartName="/xl/drawings/drawing10.xml"/>
  <Override ContentType="application/vnd.openxmlformats-officedocument.spreadsheetml.calcChain+xml" PartName="/xl/calcChain.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 ?><Relationships xmlns="http://schemas.openxmlformats.org/package/2006/relationships"><Relationship Id="rId3" Target="docProps/app.xml" Type="http://schemas.openxmlformats.org/officeDocument/2006/relationships/extended-properties"/><Relationship Id="rId2" Target="docProps/core.xml" Type="http://schemas.openxmlformats.org/package/2006/relationships/metadata/core-properties"/><Relationship Id="rId1" Target="xl/workbook.xml" Type="http://schemas.openxmlformats.org/officeDocument/2006/relationships/officeDocument"/><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robertson.m\Desktop\"/>
    </mc:Choice>
  </mc:AlternateContent>
  <bookViews>
    <workbookView xWindow="720" yWindow="450" windowWidth="22755" windowHeight="9630" tabRatio="804"/>
  </bookViews>
  <sheets>
    <sheet name="Species List" sheetId="1" r:id="rId1"/>
    <sheet name="Diego Garcia" sheetId="4" r:id="rId2"/>
    <sheet name="Egmont" sheetId="5" r:id="rId3"/>
    <sheet name=" Great Chagos Bank" sheetId="6" r:id="rId4"/>
    <sheet name="Peros Banhos" sheetId="7" r:id="rId5"/>
    <sheet name="Salomon" sheetId="8" r:id="rId6"/>
    <sheet name="IUCN" sheetId="9" r:id="rId7"/>
    <sheet name="KBA" sheetId="10" r:id="rId8"/>
    <sheet name="Diego G" sheetId="11" r:id="rId9"/>
    <sheet name="West Island" sheetId="12" r:id="rId10"/>
    <sheet name="Middle Island" sheetId="13" r:id="rId11"/>
    <sheet name="East Island" sheetId="14" r:id="rId12"/>
    <sheet name="Sudest Complex" sheetId="15" r:id="rId13"/>
    <sheet name="Lubine Complex" sheetId="16" r:id="rId14"/>
    <sheet name="Danger" sheetId="17" r:id="rId15"/>
    <sheet name="Sea Cow" sheetId="18" r:id="rId16"/>
    <sheet name="Eagle" sheetId="19" r:id="rId17"/>
    <sheet name="North Brother" sheetId="20" r:id="rId18"/>
    <sheet name="Middle" sheetId="21" r:id="rId19"/>
    <sheet name="Resurgent" sheetId="22" r:id="rId20"/>
    <sheet name="South" sheetId="23" r:id="rId21"/>
    <sheet name="Nelson" sheetId="24" r:id="rId22"/>
    <sheet name="Île du Coin" sheetId="25" r:id="rId23"/>
    <sheet name="Anglais" sheetId="26" r:id="rId24"/>
    <sheet name="Monpatre" sheetId="27" r:id="rId25"/>
    <sheet name="Poule" sheetId="28" r:id="rId26"/>
    <sheet name="Petit Souer" sheetId="29" r:id="rId27"/>
    <sheet name="Grand Souer" sheetId="30" r:id="rId28"/>
    <sheet name="Île Pierre" sheetId="31" r:id="rId29"/>
    <sheet name="Finon" sheetId="32" r:id="rId30"/>
    <sheet name="Verte" sheetId="33" r:id="rId31"/>
    <sheet name="Burtle" sheetId="34" r:id="rId32"/>
    <sheet name="Manon" sheetId="35" r:id="rId33"/>
    <sheet name="Petit Mapou" sheetId="36" r:id="rId34"/>
    <sheet name="Grand Mapou" sheetId="37" r:id="rId35"/>
    <sheet name="Île Diamant" sheetId="38" r:id="rId36"/>
    <sheet name="Passe" sheetId="39" r:id="rId37"/>
    <sheet name="Moresby Island" sheetId="40" r:id="rId38"/>
    <sheet name="Île Parasol" sheetId="41" r:id="rId39"/>
    <sheet name="Île Longue" sheetId="42" r:id="rId40"/>
    <sheet name="P Bois Mangue" sheetId="43" r:id="rId41"/>
    <sheet name="G Bois Mangue" sheetId="44" r:id="rId42"/>
    <sheet name="Manoel" sheetId="45" r:id="rId43"/>
    <sheet name="Marlin" sheetId="46" r:id="rId44"/>
    <sheet name="Île Yeye" sheetId="47" r:id="rId45"/>
    <sheet name="Île Petite C" sheetId="48" r:id="rId46"/>
    <sheet name="Île Grand C" sheetId="49" r:id="rId47"/>
    <sheet name="Coin de M" sheetId="50" r:id="rId48"/>
    <sheet name="Vache M" sheetId="51" r:id="rId49"/>
    <sheet name="Fouquet" sheetId="52" r:id="rId50"/>
    <sheet name="Mapou De C" sheetId="53" r:id="rId51"/>
    <sheet name="Île Boddam" sheetId="54" r:id="rId52"/>
    <sheet name="Diable" sheetId="55" r:id="rId53"/>
    <sheet name="Île Anglaise" sheetId="56" r:id="rId54"/>
    <sheet name="Île de la Passe" sheetId="57" r:id="rId55"/>
    <sheet name="Mapou" sheetId="58" r:id="rId56"/>
    <sheet name="Île Takamaka" sheetId="59" r:id="rId57"/>
    <sheet name="Fouquet S" sheetId="60" r:id="rId58"/>
    <sheet name="Île Sepulture" sheetId="61" r:id="rId59"/>
    <sheet name="Île Jacobin" sheetId="62" r:id="rId60"/>
    <sheet name="Sel" sheetId="63" r:id="rId61"/>
    <sheet name="Île Poule" sheetId="64" r:id="rId62"/>
    <sheet name="Acanthoglossa" sheetId="65" r:id="rId63"/>
    <sheet name="Acherontia" sheetId="66" r:id="rId64"/>
    <sheet name="Acheta" sheetId="67" r:id="rId65"/>
    <sheet name="Achyra" sheetId="68" r:id="rId66"/>
    <sheet name="Aderus" sheetId="69" r:id="rId67"/>
    <sheet name="Adoretus" sheetId="70" r:id="rId68"/>
    <sheet name="Adoxophyes privatana" sheetId="71" r:id="rId69"/>
    <sheet name="Aedes aegypti" sheetId="72" r:id="rId70"/>
    <sheet name="Aedes albopictus" sheetId="73" r:id="rId71"/>
    <sheet name="Aethaloessa" sheetId="74" r:id="rId72"/>
    <sheet name="Agaonidae" sheetId="482" r:id="rId73"/>
    <sheet name="Agriocnemis" sheetId="75" r:id="rId74"/>
    <sheet name="Agrius convolvuli" sheetId="76" r:id="rId75"/>
    <sheet name="Agromyza sp" sheetId="77" r:id="rId76"/>
    <sheet name="Aiolopus" sheetId="78" r:id="rId77"/>
    <sheet name="Aleochara" sheetId="79" r:id="rId78"/>
    <sheet name="Allactoneura" sheetId="80" r:id="rId79"/>
    <sheet name="Allobremia" sheetId="81" r:id="rId80"/>
    <sheet name="Allochroa" sheetId="82" r:id="rId81"/>
    <sheet name="Alloniscus" sheetId="83" r:id="rId82"/>
    <sheet name="Allopeas" sheetId="84" r:id="rId83"/>
    <sheet name="Allopeas c" sheetId="85" r:id="rId84"/>
    <sheet name="Allotrichoma" sheetId="86" r:id="rId85"/>
    <sheet name="Amblyomma" sheetId="87" r:id="rId86"/>
    <sheet name="Ampulex compressa" sheetId="88" r:id="rId87"/>
    <sheet name="Amyna axis" sheetId="89" r:id="rId88"/>
    <sheet name="Amynthas m" sheetId="90" r:id="rId89"/>
    <sheet name="Amynthas r" sheetId="91" r:id="rId90"/>
    <sheet name="Anagarypus sp" sheetId="92" r:id="rId91"/>
    <sheet name="Ananca a" sheetId="93" r:id="rId92"/>
    <sheet name="Ananca s" sheetId="94" r:id="rId93"/>
    <sheet name="Ananca sp" sheetId="95" r:id="rId94"/>
    <sheet name="Anatrachyntis" sheetId="96" r:id="rId95"/>
    <sheet name="Anax guttatus" sheetId="97" r:id="rId96"/>
    <sheet name="Anchiphiloscia sp" sheetId="98" r:id="rId97"/>
    <sheet name="Anisolabis" sheetId="99" r:id="rId98"/>
    <sheet name="Anomala variegata" sheetId="504" r:id="rId99"/>
    <sheet name="Anomis erosa" sheetId="100" r:id="rId100"/>
    <sheet name="Anomis s" sheetId="101" r:id="rId101"/>
    <sheet name="Anthribidae" sheetId="456" r:id="rId102"/>
    <sheet name="Anticarsia irrorata" sheetId="102" r:id="rId103"/>
    <sheet name="Aonidiella" sheetId="502" r:id="rId104"/>
    <sheet name="Aphelinidae" sheetId="483" r:id="rId105"/>
    <sheet name="Aphis" sheetId="103" r:id="rId106"/>
    <sheet name="Apis" sheetId="104" r:id="rId107"/>
    <sheet name="Argiope anasuja" sheetId="105" r:id="rId108"/>
    <sheet name="Argyrochlamys" sheetId="106" r:id="rId109"/>
    <sheet name="Aspidiella  sacchari" sheetId="107" r:id="rId110"/>
    <sheet name="Aspidiotus" sheetId="108" r:id="rId111"/>
    <sheet name="Assiminea" sheetId="109" r:id="rId112"/>
    <sheet name=" Asynapta" sheetId="110" r:id="rId113"/>
    <sheet name="Artema atlanta" sheetId="111" r:id="rId114"/>
    <sheet name="Atherigona o" sheetId="112" r:id="rId115"/>
    <sheet name="Atherigona ory" sheetId="113" r:id="rId116"/>
    <sheet name="Atractomorpha" sheetId="114" r:id="rId117"/>
    <sheet name="Atrichopogon" sheetId="115" r:id="rId118"/>
    <sheet name="Atypophthalmus" sheetId="116" r:id="rId119"/>
    <sheet name="Australosepsis" sheetId="117" r:id="rId120"/>
    <sheet name="Austromenopon" sheetId="451" r:id="rId121"/>
    <sheet name="Balta longicercata" sheetId="118" r:id="rId122"/>
    <sheet name="Balta notulata" sheetId="119" r:id="rId123"/>
    <sheet name="Balta parvula" sheetId="120" r:id="rId124"/>
    <sheet name="Amnya n" sheetId="121" r:id="rId125"/>
    <sheet name="Bezzia" sheetId="122" r:id="rId126"/>
    <sheet name="Birgus latro" sheetId="123" r:id="rId127"/>
    <sheet name="Blattella a" sheetId="124" r:id="rId128"/>
    <sheet name="Blauneria" sheetId="125" r:id="rId129"/>
    <sheet name="Bledius" sheetId="126" r:id="rId130"/>
    <sheet name="Brachmia" sheetId="127" r:id="rId131"/>
    <sheet name="Bradina admixtalis" sheetId="128" r:id="rId132"/>
    <sheet name="Bradysia" sheetId="129" r:id="rId133"/>
    <sheet name="Cadrema pa" sheetId="130" r:id="rId134"/>
    <sheet name="Cadrema ni" sheetId="131" r:id="rId135"/>
    <sheet name="Callopistria" sheetId="132" r:id="rId136"/>
    <sheet name="Camponotus hova b" sheetId="133" r:id="rId137"/>
    <sheet name="Camponotus hova f" sheetId="134" r:id="rId138"/>
    <sheet name="Cardiocondyla" sheetId="135" r:id="rId139"/>
    <sheet name="Cardiocondyla m" sheetId="136" r:id="rId140"/>
    <sheet name="Cardisoma" sheetId="137" r:id="rId141"/>
    <sheet name="Carios" sheetId="138" r:id="rId142"/>
    <sheet name="Carpelimus" sheetId="139" r:id="rId143"/>
    <sheet name="Carpophilus" sheetId="140" r:id="rId144"/>
    <sheet name="Carrhotus viduus" sheetId="141" r:id="rId145"/>
    <sheet name="Cecidomyiinae" sheetId="465" r:id="rId146"/>
    <sheet name="Cephonodes" sheetId="142" r:id="rId147"/>
    <sheet name="Cerambycinae" sheetId="500" r:id="rId148"/>
    <sheet name="Ceraphronidae" sheetId="484" r:id="rId149"/>
    <sheet name="Chalicodoma" sheetId="143" r:id="rId150"/>
    <sheet name="Chalybion bengalense" sheetId="144" r:id="rId151"/>
    <sheet name="Characoma " sheetId="145" r:id="rId152"/>
    <sheet name="Chasmina c" sheetId="146" r:id="rId153"/>
    <sheet name="Chasmina t" sheetId="147" r:id="rId154"/>
    <sheet name="Cheilomenes sexmaculata" sheetId="148" r:id="rId155"/>
    <sheet name="Chelisoches" sheetId="149" r:id="rId156"/>
    <sheet name="Chilocorus" sheetId="150" r:id="rId157"/>
    <sheet name="Chonocephalus" sheetId="151" r:id="rId158"/>
    <sheet name="Chrysodeixis chalcites" sheetId="152" r:id="rId159"/>
    <sheet name="Chrysodeixis eriosoma" sheetId="153" r:id="rId160"/>
    <sheet name="Chrysodeixis illuminata" sheetId="154" r:id="rId161"/>
    <sheet name="Chrysomphalus" sheetId="155" r:id="rId162"/>
    <sheet name="Chrysomya megacephala" sheetId="156" r:id="rId163"/>
    <sheet name="Chrysosoma leucopogon" sheetId="157" r:id="rId164"/>
    <sheet name="Chrysotus" sheetId="158" r:id="rId165"/>
    <sheet name="Cicadellidae" sheetId="471" r:id="rId166"/>
    <sheet name="Clinopogon nicobarensis" sheetId="159" r:id="rId167"/>
    <sheet name="Chloroclystis" sheetId="160" r:id="rId168"/>
    <sheet name="Cixiidae" sheetId="495" r:id="rId169"/>
    <sheet name="Clogmia" sheetId="161" r:id="rId170"/>
    <sheet name="Cnaphalocrocis" sheetId="162" r:id="rId171"/>
    <sheet name="Coccinella" sheetId="163" r:id="rId172"/>
    <sheet name="Coenobita p" sheetId="164" r:id="rId173"/>
    <sheet name="Coenobita c" sheetId="165" r:id="rId174"/>
    <sheet name="Coenobita r" sheetId="166" r:id="rId175"/>
    <sheet name="Coenonica" sheetId="167" r:id="rId176"/>
    <sheet name="Colasposoma" sheetId="168" r:id="rId177"/>
    <sheet name="Collembola" sheetId="454" r:id="rId178"/>
    <sheet name="Colobicus" sheetId="169" r:id="rId179"/>
    <sheet name="Colydiinae" sheetId="464" r:id="rId180"/>
    <sheet name="Comostola" sheetId="170" r:id="rId181"/>
    <sheet name="Condica" sheetId="171" r:id="rId182"/>
    <sheet name="Conocephalus maculatus" sheetId="172" r:id="rId183"/>
    <sheet name="Coproica f" sheetId="173" r:id="rId184"/>
    <sheet name="Coproica h" sheetId="174" r:id="rId185"/>
    <sheet name="Coproporus" sheetId="175" r:id="rId186"/>
    <sheet name="Coptops aedificator" sheetId="176" r:id="rId187"/>
    <sheet name="Coreidae" sheetId="472" r:id="rId188"/>
    <sheet name="Corynoptera" sheetId="177" r:id="rId189"/>
    <sheet name="Corylophidae" sheetId="457" r:id="rId190"/>
    <sheet name="Cratopus adspersus" sheetId="178" r:id="rId191"/>
    <sheet name="Cryptamorpha" sheetId="179" r:id="rId192"/>
    <sheet name="Cryptophagidae" sheetId="458" r:id="rId193"/>
    <sheet name="Cryptophlebia" sheetId="180" r:id="rId194"/>
    <sheet name="Cryptotermes dudleyi" sheetId="181" r:id="rId195"/>
    <sheet name="Ctenocephalides" sheetId="182" r:id="rId196"/>
    <sheet name="Cucujidae" sheetId="459" r:id="rId197"/>
    <sheet name="Culex pipiens" sheetId="183" r:id="rId198"/>
    <sheet name="Culex q" sheetId="184" r:id="rId199"/>
    <sheet name="Culladia" sheetId="185" r:id="rId200"/>
    <sheet name="Cybocephalus" sheetId="186" r:id="rId201"/>
    <sheet name="Cydnidae" sheetId="473" r:id="rId202"/>
    <sheet name="Cylas" sheetId="187" r:id="rId203"/>
    <sheet name="Dasyhelea" sheetId="188" r:id="rId204"/>
    <sheet name="Delphacidae" sheetId="474" r:id="rId205"/>
    <sheet name="Derbidae" sheetId="475" r:id="rId206"/>
    <sheet name="Desmometopa" sheetId="189" r:id="rId207"/>
    <sheet name="Diaphania indica" sheetId="190" r:id="rId208"/>
    <sheet name="Diapriidae" sheetId="485" r:id="rId209"/>
    <sheet name="Dichogaster" sheetId="191" r:id="rId210"/>
    <sheet name="Diplacodes trivialis" sheetId="192" r:id="rId211"/>
    <sheet name="Dromaeolus sp" sheetId="193" r:id="rId212"/>
    <sheet name="Drosophila" sheetId="194" r:id="rId213"/>
    <sheet name="Dudua" sheetId="195" r:id="rId214"/>
    <sheet name="Echmepteryx" sheetId="493" r:id="rId215"/>
    <sheet name="Echmepteryx mad" sheetId="494" r:id="rId216"/>
    <sheet name="Echthromorpha agrestoria" sheetId="196" r:id="rId217"/>
    <sheet name="Ectobiidae" sheetId="455" r:id="rId218"/>
    <sheet name="Eilema antica" sheetId="197" r:id="rId219"/>
    <sheet name="Elasmus" sheetId="487" r:id="rId220"/>
    <sheet name="Ellobium" sheetId="198" r:id="rId221"/>
    <sheet name="Endotricha m" sheetId="199" r:id="rId222"/>
    <sheet name="Enicospilus" sheetId="200" r:id="rId223"/>
    <sheet name="Eocanthecona furcellata" sheetId="201" r:id="rId224"/>
    <sheet name="Erechthias" sheetId="202" r:id="rId225"/>
    <sheet name="Eristalinus" sheetId="203" r:id="rId226"/>
    <sheet name="Etiella" sheetId="204" r:id="rId227"/>
    <sheet name="Euborellia stali" sheetId="205" r:id="rId228"/>
    <sheet name="Euchrysops cnejus" sheetId="206" r:id="rId229"/>
    <sheet name="Euconocephalus incertus" sheetId="207" r:id="rId230"/>
    <sheet name="Eulophidae" sheetId="486" r:id="rId231"/>
    <sheet name="Eumenidae" sheetId="208" r:id="rId232"/>
    <sheet name="Euodynerus trilobus" sheetId="209" r:id="rId233"/>
    <sheet name="Eurrhyparodes" sheetId="210" r:id="rId234"/>
    <sheet name="Euxestus" sheetId="211" r:id="rId235"/>
    <sheet name="Evania appendigaster" sheetId="213" r:id="rId236"/>
    <sheet name="Ferrisia" sheetId="214" r:id="rId237"/>
    <sheet name="Forcipomyia" sheetId="215" r:id="rId238"/>
    <sheet name="Formicidae" sheetId="488" r:id="rId239"/>
    <sheet name="Galleria" sheetId="216" r:id="rId240"/>
    <sheet name="Gametis" sheetId="217" r:id="rId241"/>
    <sheet name="Gastrocopta" sheetId="218" r:id="rId242"/>
    <sheet name="Geograpsus" sheetId="219" r:id="rId243"/>
    <sheet name="Gerridae" sheetId="476" r:id="rId244"/>
    <sheet name="Gillmeria" sheetId="220" r:id="rId245"/>
    <sheet name="Glyptotermes scotti" sheetId="221" r:id="rId246"/>
    <sheet name="Gonocephalum" sheetId="222" r:id="rId247"/>
    <sheet name="Graspus" sheetId="223" r:id="rId248"/>
    <sheet name="Gryllodes" sheetId="224" r:id="rId249"/>
    <sheet name="Gonomyia o" sheetId="225" r:id="rId250"/>
    <sheet name="Gryllotalpa" sheetId="226" r:id="rId251"/>
    <sheet name="Halobates" sheetId="227" r:id="rId252"/>
    <sheet name="Hamaxas" sheetId="228" r:id="rId253"/>
    <sheet name="Haplothrips" sheetId="229" r:id="rId254"/>
    <sheet name="Hecamede" sheetId="230" r:id="rId255"/>
    <sheet name="Heleanna" sheetId="231" r:id="rId256"/>
    <sheet name="Hemiberlesia" sheetId="232" r:id="rId257"/>
    <sheet name="Herpetogramma" sheetId="233" r:id="rId258"/>
    <sheet name="Heteropoda venatoria" sheetId="234" r:id="rId259"/>
    <sheet name="Hippotion velox" sheetId="235" r:id="rId260"/>
    <sheet name="Hololepta" sheetId="236" r:id="rId261"/>
    <sheet name="Holoplagia" sheetId="237" r:id="rId262"/>
    <sheet name="Homalotylus" sheetId="238" r:id="rId263"/>
    <sheet name="Homoneura sp" sheetId="239" r:id="rId264"/>
    <sheet name="Huttonella" sheetId="240" r:id="rId265"/>
    <sheet name="Hyblaea puera" sheetId="241" r:id="rId266"/>
    <sheet name="Hydriris" sheetId="242" r:id="rId267"/>
    <sheet name="Hydroglyphus" sheetId="243" r:id="rId268"/>
    <sheet name="Hydrophilidae" sheetId="460" r:id="rId269"/>
    <sheet name="Hydrotaea" sheetId="244" r:id="rId270"/>
    <sheet name="Hypolimnas bolina" sheetId="245" r:id="rId271"/>
    <sheet name="Hypolimnas m" sheetId="246" r:id="rId272"/>
    <sheet name="Hypothenemus" sheetId="247" r:id="rId273"/>
    <sheet name="Inopeplus" sheetId="248" r:id="rId274"/>
    <sheet name="Ischiodon scutellaris" sheetId="249" r:id="rId275"/>
    <sheet name="Ischnura senegalensis" sheetId="250" r:id="rId276"/>
    <sheet name="Isometrus" sheetId="251" r:id="rId277"/>
    <sheet name="Junonia villida" sheetId="252" r:id="rId278"/>
    <sheet name="Labidura" sheetId="253" r:id="rId279"/>
    <sheet name="Lacon" sheetId="254" r:id="rId280"/>
    <sheet name="Laemodonta b" sheetId="255" r:id="rId281"/>
    <sheet name="Laemodonta c" sheetId="256" r:id="rId282"/>
    <sheet name="Lamiinae" sheetId="499" r:id="rId283"/>
    <sheet name="Lampito" sheetId="257" r:id="rId284"/>
    <sheet name="Lamprosema chagosalis" sheetId="258" r:id="rId285"/>
    <sheet name="Lamprosema nipheal" sheetId="259" r:id="rId286"/>
    <sheet name="Lamprosema p" sheetId="498" r:id="rId287"/>
    <sheet name="Lamprosema salomonalis" sheetId="260" r:id="rId288"/>
    <sheet name="Lantanophaga" sheetId="261" r:id="rId289"/>
    <sheet name="Leptynoptera" sheetId="262" r:id="rId290"/>
    <sheet name="Lestodiplosis" sheetId="263" r:id="rId291"/>
    <sheet name="Lestodiplosini" sheetId="466" r:id="rId292"/>
    <sheet name="Lestremia" sheetId="264" r:id="rId293"/>
    <sheet name="Limosina" sheetId="265" r:id="rId294"/>
    <sheet name="Lithocharis" sheetId="266" r:id="rId295"/>
    <sheet name="Lamprolonchaea" sheetId="267" r:id="rId296"/>
    <sheet name="Lonchaea" sheetId="268" r:id="rId297"/>
    <sheet name="Louisia" sheetId="269" r:id="rId298"/>
    <sheet name="Lucilia cuprina" sheetId="270" r:id="rId299"/>
    <sheet name="Lyctus b" sheetId="271" r:id="rId300"/>
    <sheet name="Lydia" sheetId="272" r:id="rId301"/>
    <sheet name="Lygaeidae" sheetId="477" r:id="rId302"/>
    <sheet name="Mabra eryxalis" sheetId="273" r:id="rId303"/>
    <sheet name="Macrodiplax cora" sheetId="274" r:id="rId304"/>
    <sheet name="Macroglossum oceanicum" sheetId="275" r:id="rId305"/>
    <sheet name="Mallada" sheetId="276" r:id="rId306"/>
    <sheet name="Mascaromyia" sheetId="277" r:id="rId307"/>
    <sheet name="Megachile" sheetId="278" r:id="rId308"/>
    <sheet name="Megalorhipida leucodactyla" sheetId="279" r:id="rId309"/>
    <sheet name="Megaselia" sheetId="280" r:id="rId310"/>
    <sheet name="Melampus c" sheetId="281" r:id="rId311"/>
    <sheet name="Melampus li" sheetId="282" r:id="rId312"/>
    <sheet name="Melampus l" sheetId="283" r:id="rId313"/>
    <sheet name="Melampus p" sheetId="284" r:id="rId314"/>
    <sheet name="Melampus s" sheetId="285" r:id="rId315"/>
    <sheet name="Melanoxanthus p" sheetId="286" r:id="rId316"/>
    <sheet name="Mesohomotoma" sheetId="288" r:id="rId317"/>
    <sheet name="Metasesarma" sheetId="289" r:id="rId318"/>
    <sheet name="Metopograpsus" sheetId="290" r:id="rId319"/>
    <sheet name="Metopograpsus t" sheetId="291" r:id="rId320"/>
    <sheet name="Microtrupis" sheetId="292" r:id="rId321"/>
    <sheet name="Miridae" sheetId="478" r:id="rId322"/>
    <sheet name="Monomorium" sheetId="293" r:id="rId323"/>
    <sheet name="Monotoma" sheetId="294" r:id="rId324"/>
    <sheet name="Musca domestica" sheetId="295" r:id="rId325"/>
    <sheet name="Musca s" sheetId="296" r:id="rId326"/>
    <sheet name="Mycodrosophila" sheetId="297" r:id="rId327"/>
    <sheet name="Myllocerus" sheetId="298" r:id="rId328"/>
    <sheet name="Nagurus" sheetId="299" r:id="rId329"/>
    <sheet name="Nauphoeta " sheetId="300" r:id="rId330"/>
    <sheet name="Necrobia" sheetId="301" r:id="rId331"/>
    <sheet name="Neoscona theisi" sheetId="302" r:id="rId332"/>
    <sheet name="Neostylopyga" sheetId="303" r:id="rId333"/>
    <sheet name="Nesopupa" sheetId="304" r:id="rId334"/>
    <sheet name="Nitidulidae" sheetId="461" r:id="rId335"/>
    <sheet name="Nocticanace" sheetId="305" r:id="rId336"/>
    <sheet name="Nostima" sheetId="306" r:id="rId337"/>
    <sheet name="Nylanderia bourbonica" sheetId="307" r:id="rId338"/>
    <sheet name="Ocholissa" sheetId="308" r:id="rId339"/>
    <sheet name="Ocypode c" sheetId="309" r:id="rId340"/>
    <sheet name="Ocypode co" sheetId="310" r:id="rId341"/>
    <sheet name="Odonaspis" sheetId="311" r:id="rId342"/>
    <sheet name="Olfersia a" sheetId="312" r:id="rId343"/>
    <sheet name="Olfersia f" sheetId="313" r:id="rId344"/>
    <sheet name="Olfersia s" sheetId="314" r:id="rId345"/>
    <sheet name="Olibrinus pigmentatus" sheetId="315" r:id="rId346"/>
    <sheet name="Oligotoma" sheetId="316" r:id="rId347"/>
    <sheet name="Omiodes indicata" sheetId="317" r:id="rId348"/>
    <sheet name="Omiodes poe" sheetId="318" r:id="rId349"/>
    <sheet name="Opeas" sheetId="319" r:id="rId350"/>
    <sheet name="Opius (Tolbia) scaevolae" sheetId="320" r:id="rId351"/>
    <sheet name="Ornebius sp" sheetId="321" r:id="rId352"/>
    <sheet name="Ornidia" sheetId="322" r:id="rId353"/>
    <sheet name="Ornithoica" sheetId="323" r:id="rId354"/>
    <sheet name="Ornithonyssus" sheetId="324" r:id="rId355"/>
    <sheet name="Ornithophila" sheetId="325" r:id="rId356"/>
    <sheet name="Orthetrum brachiale" sheetId="326" r:id="rId357"/>
    <sheet name="Orthocladiinae" sheetId="467" r:id="rId358"/>
    <sheet name="Oryctes" sheetId="327" r:id="rId359"/>
    <sheet name="Osorius" sheetId="328" r:id="rId360"/>
    <sheet name="Pachygrapsus" sheetId="329" r:id="rId361"/>
    <sheet name="Pantala" sheetId="330" r:id="rId362"/>
    <sheet name="Paralabella" sheetId="331" r:id="rId363"/>
    <sheet name="Paratettix" sheetId="332" r:id="rId364"/>
    <sheet name="Paratrechina longicornis" sheetId="333" r:id="rId365"/>
    <sheet name="Paromicrus" sheetId="334" r:id="rId366"/>
    <sheet name="Parotis suralis" sheetId="335" r:id="rId367"/>
    <sheet name="Paropeas" sheetId="336" r:id="rId368"/>
    <sheet name="Pedipes" sheetId="337" r:id="rId369"/>
    <sheet name="Pentarthrum" sheetId="338" r:id="rId370"/>
    <sheet name="Pentatomidae" sheetId="479" r:id="rId371"/>
    <sheet name="Percnon" sheetId="339" r:id="rId372"/>
    <sheet name="Periplaneta americana" sheetId="340" r:id="rId373"/>
    <sheet name="Periplaneta australasiae" sheetId="341" r:id="rId374"/>
    <sheet name="Peromyia" sheetId="342" r:id="rId375"/>
    <sheet name="Petrelaea" sheetId="343" r:id="rId376"/>
    <sheet name="Phaneroptera" sheetId="344" r:id="rId377"/>
    <sheet name="Phycita" sheetId="345" r:id="rId378"/>
    <sheet name="Philonthus" sheetId="346" r:id="rId379"/>
    <sheet name="Philopteridae" sheetId="490" r:id="rId380"/>
    <sheet name="Phoridae" sheetId="469" r:id="rId381"/>
    <sheet name="Physiphora az" sheetId="347" r:id="rId382"/>
    <sheet name="Physiphora al" sheetId="348" r:id="rId383"/>
    <sheet name="Pinnaspis" sheetId="349" r:id="rId384"/>
    <sheet name="Pison" sheetId="350" r:id="rId385"/>
    <sheet name="Placopsidella" sheetId="351" r:id="rId386"/>
    <sheet name="Plaesius" sheetId="352" r:id="rId387"/>
    <sheet name="Plagiostenopterina" sheetId="353" r:id="rId388"/>
    <sheet name="Planococcus" sheetId="354" r:id="rId389"/>
    <sheet name="Platygastridae" sheetId="489" r:id="rId390"/>
    <sheet name="Platymeris" sheetId="355" r:id="rId391"/>
    <sheet name="Platynaspis" sheetId="356" r:id="rId392"/>
    <sheet name="Poecilosomella" sheetId="357" r:id="rId393"/>
    <sheet name="Polistes olivaceus" sheetId="358" r:id="rId394"/>
    <sheet name="Ponerinae" sheetId="359" r:id="rId395"/>
    <sheet name="Porcellionides pruinosus" sheetId="360" r:id="rId396"/>
    <sheet name="Porphyrinia" sheetId="361" r:id="rId397"/>
    <sheet name="Porricondyla" sheetId="362" r:id="rId398"/>
    <sheet name="Prays" sheetId="501" r:id="rId399"/>
    <sheet name="Prorhinotermes" sheetId="363" r:id="rId400"/>
    <sheet name="Prospalta" sheetId="364" r:id="rId401"/>
    <sheet name="Protaetia" sheetId="365" r:id="rId402"/>
    <sheet name="Pseudeuxesta" sheetId="366" r:id="rId403"/>
    <sheet name="Pseudosmittia" sheetId="367" r:id="rId404"/>
    <sheet name="Pseudococcus c" sheetId="368" r:id="rId405"/>
    <sheet name="Pseudococcus l" sheetId="369" r:id="rId406"/>
    <sheet name="Pseudostenotrupis" sheetId="370" r:id="rId407"/>
    <sheet name="Psocodea" sheetId="491" r:id="rId408"/>
    <sheet name="Psychoda a" sheetId="371" r:id="rId409"/>
    <sheet name="Psychoda s" sheetId="372" r:id="rId410"/>
    <sheet name="Ptilodactylidae" sheetId="462" r:id="rId411"/>
    <sheet name="Pulvinaria" sheetId="373" r:id="rId412"/>
    <sheet name="Pycnoscelus i" sheetId="374" r:id="rId413"/>
    <sheet name="Pycnoscelus s" sheetId="375" r:id="rId414"/>
    <sheet name="Pygophora" sheetId="376" r:id="rId415"/>
    <sheet name="Pyrausta venilialis" sheetId="377" r:id="rId416"/>
    <sheet name="Quadraceps se" sheetId="452" r:id="rId417"/>
    <sheet name="Quadraceps st" sheetId="453" r:id="rId418"/>
    <sheet name="Quickia" sheetId="378" r:id="rId419"/>
    <sheet name="Reduviidae" sheetId="480" r:id="rId420"/>
    <sheet name="Remigia" sheetId="379" r:id="rId421"/>
    <sheet name="Rhinia" sheetId="380" r:id="rId422"/>
    <sheet name="Rhyothemis variegata" sheetId="381" r:id="rId423"/>
    <sheet name="Rhyparobia" sheetId="382" r:id="rId424"/>
    <sheet name="Rhysida longipes" sheetId="383" r:id="rId425"/>
    <sheet name="Ropalidia" sheetId="384" r:id="rId426"/>
    <sheet name="Saissetia" sheetId="385" r:id="rId427"/>
    <sheet name="Saldidae" sheetId="481" r:id="rId428"/>
    <sheet name="Sameodes" sheetId="386" r:id="rId429"/>
    <sheet name="Sapintus" sheetId="387" r:id="rId430"/>
    <sheet name="Sapromyza" sheetId="388" r:id="rId431"/>
    <sheet name="Saprosites sp" sheetId="389" r:id="rId432"/>
    <sheet name="Sarcophaga dux" sheetId="497" r:id="rId433"/>
    <sheet name="Sarcophaga peregrina" sheetId="390" r:id="rId434"/>
    <sheet name="Sarcophaga ruficornis" sheetId="391" r:id="rId435"/>
    <sheet name="Sarcophaga t" sheetId="392" r:id="rId436"/>
    <sheet name="Sayella" sheetId="393" r:id="rId437"/>
    <sheet name="Scarites" sheetId="496" r:id="rId438"/>
    <sheet name="Scatella" sheetId="394" r:id="rId439"/>
    <sheet name="Schistogenia" sheetId="395" r:id="rId440"/>
    <sheet name="Scholastes cinctus" sheetId="396" r:id="rId441"/>
    <sheet name="Sciaridae" sheetId="470" r:id="rId442"/>
    <sheet name="Scolia o" sheetId="397" r:id="rId443"/>
    <sheet name="Scolia r" sheetId="398" r:id="rId444"/>
    <sheet name="Scopaeus" sheetId="399" r:id="rId445"/>
    <sheet name="Scopula" sheetId="400" r:id="rId446"/>
    <sheet name="Scottiola" sheetId="401" r:id="rId447"/>
    <sheet name="Scymnus" sheetId="402" r:id="rId448"/>
    <sheet name="Scytodes velutina" sheetId="403" r:id="rId449"/>
    <sheet name="Sepsis" sheetId="404" r:id="rId450"/>
    <sheet name="Smeringopus pallidus" sheetId="405" r:id="rId451"/>
    <sheet name="Spathius" sheetId="406" r:id="rId452"/>
    <sheet name="Spelobia" sheetId="407" r:id="rId453"/>
    <sheet name="Sphex" sheetId="408" r:id="rId454"/>
    <sheet name="Spodoptera littoralis" sheetId="409" r:id="rId455"/>
    <sheet name="Spodoptera litura" sheetId="410" r:id="rId456"/>
    <sheet name="Spodoptera m" sheetId="411" r:id="rId457"/>
    <sheet name="Spoladea recurvalis" sheetId="412" r:id="rId458"/>
    <sheet name="Stenotrupis" sheetId="413" r:id="rId459"/>
    <sheet name="Sternochetus m" sheetId="414" r:id="rId460"/>
    <sheet name="Stictoptera" sheetId="415" r:id="rId461"/>
    <sheet name="Stilbula insularis" sheetId="416" r:id="rId462"/>
    <sheet name="Stomoxys" sheetId="417" r:id="rId463"/>
    <sheet name="Sufetula c" sheetId="418" r:id="rId464"/>
    <sheet name="Sufetula m" sheetId="419" r:id="rId465"/>
    <sheet name="Subancistrocerus" sheetId="420" r:id="rId466"/>
    <sheet name="Subulina" sheetId="421" r:id="rId467"/>
    <sheet name="Synclera univocalis" sheetId="422" r:id="rId468"/>
    <sheet name="Syngamia florella" sheetId="423" r:id="rId469"/>
    <sheet name="Tanytarsini" sheetId="468" r:id="rId470"/>
    <sheet name="Tapinoma" sheetId="449" r:id="rId471"/>
    <sheet name="Technomyrmex albipes" sheetId="424" r:id="rId472"/>
    <sheet name="Tenebrionidae" sheetId="463" r:id="rId473"/>
    <sheet name="Thelacantha" sheetId="426" r:id="rId474"/>
    <sheet name="Therobia" sheetId="427" r:id="rId475"/>
    <sheet name="Thinodromus" sheetId="428" r:id="rId476"/>
    <sheet name="Thyas (Ophiusa) coronata" sheetId="429" r:id="rId477"/>
    <sheet name="Thyas honesta" sheetId="430" r:id="rId478"/>
    <sheet name="Thyrsocnema" sheetId="431" r:id="rId479"/>
    <sheet name="Trachypholis" sheetId="432" r:id="rId480"/>
    <sheet name="Tramea limbata" sheetId="433" r:id="rId481"/>
    <sheet name="Trigger Species" sheetId="434" r:id="rId482"/>
    <sheet name="Trochoideus desjardinsi" sheetId="435" r:id="rId483"/>
    <sheet name="Truncatella" sheetId="436" r:id="rId484"/>
    <sheet name="Trypoxylon" sheetId="437" r:id="rId485"/>
    <sheet name="Uca" sheetId="438" r:id="rId486"/>
    <sheet name="Utetheisa pulchelloides" sheetId="439" r:id="rId487"/>
    <sheet name="Vanessa cardui" sheetId="440" r:id="rId488"/>
    <sheet name="Venezillo parvus" sheetId="441" r:id="rId489"/>
    <sheet name="Wuchereria" sheetId="442" r:id="rId490"/>
    <sheet name="Xenasteia" sheetId="443" r:id="rId491"/>
    <sheet name="Xyleborus" sheetId="444" r:id="rId492"/>
    <sheet name="Xylocopa sp" sheetId="445" r:id="rId493"/>
    <sheet name="Zaprionus" sheetId="446" r:id="rId494"/>
    <sheet name="Zosis geniculata" sheetId="447" r:id="rId495"/>
    <sheet name="Zygentoma" sheetId="492" r:id="rId496"/>
    <sheet name="Zyxomma petiolatum" sheetId="448" r:id="rId497"/>
    <sheet name="Junonia oenone" sheetId="450" r:id="rId498"/>
  </sheets>
  <definedNames>
    <definedName name="_xlnm._FilterDatabase" localSheetId="3" hidden="1">' Great Chagos Bank'!$B$1:$L$1</definedName>
    <definedName name="_xlnm._FilterDatabase" localSheetId="1" hidden="1">'Diego Garcia'!$B$1:$K$1</definedName>
    <definedName name="_xlnm._FilterDatabase" localSheetId="2" hidden="1">Egmont!$B$1:$J$1</definedName>
    <definedName name="_xlnm._FilterDatabase" localSheetId="4" hidden="1">'Peros Banhos'!$B$1:$M$1</definedName>
    <definedName name="_xlnm._FilterDatabase" localSheetId="5" hidden="1">Salomon!$B$1:$J$107</definedName>
    <definedName name="p078.png" localSheetId="76">Aiolopus!$A$14</definedName>
  </definedNames>
  <calcPr calcId="152511"/>
</workbook>
</file>

<file path=xl/calcChain.xml><?xml version="1.0" encoding="utf-8"?>
<calcChain xmlns="http://schemas.openxmlformats.org/spreadsheetml/2006/main">
  <c r="D18" i="1" l="1"/>
  <c r="F14" i="1"/>
  <c r="D17" i="1"/>
  <c r="D16" i="1"/>
  <c r="D15" i="1"/>
  <c r="D14" i="1"/>
</calcChain>
</file>

<file path=xl/sharedStrings.xml><?xml version="1.0" encoding="utf-8"?>
<sst xmlns="http://schemas.openxmlformats.org/spreadsheetml/2006/main" count="25388" uniqueCount="5390">
  <si>
    <t>PHYLUM</t>
  </si>
  <si>
    <t>CLASS</t>
  </si>
  <si>
    <t>ORDER</t>
  </si>
  <si>
    <t>FAMILY</t>
  </si>
  <si>
    <t>GENUS</t>
  </si>
  <si>
    <t>SPECIES</t>
  </si>
  <si>
    <t>SUB-SPECIES</t>
  </si>
  <si>
    <t>COMMON NAME</t>
  </si>
  <si>
    <t>ID REF</t>
  </si>
  <si>
    <t>IUCN</t>
  </si>
  <si>
    <t>ECOLOGICAL STATE</t>
  </si>
  <si>
    <t>Annelida</t>
  </si>
  <si>
    <t>Clitellata</t>
  </si>
  <si>
    <t>Lumbriculida</t>
  </si>
  <si>
    <t>Lumbriculidae</t>
  </si>
  <si>
    <t>Lampito </t>
  </si>
  <si>
    <t>mauritii </t>
  </si>
  <si>
    <t>Earthworm</t>
  </si>
  <si>
    <t>ID Ref</t>
  </si>
  <si>
    <t>NE</t>
  </si>
  <si>
    <t>Indigenous</t>
  </si>
  <si>
    <t>Acanthodrilidae</t>
  </si>
  <si>
    <t xml:space="preserve">Dichogaster </t>
  </si>
  <si>
    <t>bolaui?</t>
  </si>
  <si>
    <t>Megascolecidae</t>
  </si>
  <si>
    <t>Amynthas</t>
  </si>
  <si>
    <t>morrisi</t>
  </si>
  <si>
    <t>Introduced</t>
  </si>
  <si>
    <t xml:space="preserve">rodericensis </t>
  </si>
  <si>
    <t>Arthropoda</t>
  </si>
  <si>
    <t>Arachnida</t>
  </si>
  <si>
    <t>Mesostigmata</t>
  </si>
  <si>
    <t>Macronyssidae</t>
  </si>
  <si>
    <t>Ornithonyssus</t>
  </si>
  <si>
    <t>bursa</t>
  </si>
  <si>
    <t>Tropical Fowl Mite</t>
  </si>
  <si>
    <t>Ixodida</t>
  </si>
  <si>
    <t>Argasidae</t>
  </si>
  <si>
    <t>Ornithodoros (Carios)</t>
  </si>
  <si>
    <t>capensis</t>
  </si>
  <si>
    <t>Sea Bird Soft tick</t>
  </si>
  <si>
    <t>Ixodidae</t>
  </si>
  <si>
    <t>Amblyomma</t>
  </si>
  <si>
    <t>loculosum</t>
  </si>
  <si>
    <t>Hard Tick</t>
  </si>
  <si>
    <t>Araneae</t>
  </si>
  <si>
    <t>Araneidae</t>
  </si>
  <si>
    <t>Araneus (Neoscona)</t>
  </si>
  <si>
    <t>theisi</t>
  </si>
  <si>
    <t>Orb-weaver Spider</t>
  </si>
  <si>
    <t>Argiope</t>
  </si>
  <si>
    <t>anasuja</t>
  </si>
  <si>
    <t>Signature Spider</t>
  </si>
  <si>
    <t>brevispina </t>
  </si>
  <si>
    <t>Spiny Orb-weaver Spider</t>
  </si>
  <si>
    <t>Uloborus (Zosis)</t>
  </si>
  <si>
    <t>geniculata</t>
  </si>
  <si>
    <t>Humped Spider</t>
  </si>
  <si>
    <t>Pholcidae</t>
  </si>
  <si>
    <t>Artema</t>
  </si>
  <si>
    <t>mauriciana (atlanta)</t>
  </si>
  <si>
    <t>Giant Daddy Long-legs Spider</t>
  </si>
  <si>
    <t xml:space="preserve">Smeringopus </t>
  </si>
  <si>
    <t>elongatus (pallidus)</t>
  </si>
  <si>
    <t>Pale Cellar Spider</t>
  </si>
  <si>
    <t>Salticidae</t>
  </si>
  <si>
    <t>Carrhotus</t>
  </si>
  <si>
    <t>viduus</t>
  </si>
  <si>
    <t>Jumping Spider</t>
  </si>
  <si>
    <t>Scytodidae</t>
  </si>
  <si>
    <t>Scytodes </t>
  </si>
  <si>
    <t>velutina</t>
  </si>
  <si>
    <t>Spitting Spider</t>
  </si>
  <si>
    <t>Sparassidae</t>
  </si>
  <si>
    <t>Heteropoda</t>
  </si>
  <si>
    <t>regia (venatoria)</t>
  </si>
  <si>
    <t>Tropical House Spider</t>
  </si>
  <si>
    <t>Pseudoscorpiones</t>
  </si>
  <si>
    <t>Garypidae</t>
  </si>
  <si>
    <t>Anagarypus</t>
  </si>
  <si>
    <t>oceanusindicus</t>
  </si>
  <si>
    <t>Pseudoscorpion</t>
  </si>
  <si>
    <t>Scorpiones</t>
  </si>
  <si>
    <t>Buthidae</t>
  </si>
  <si>
    <t xml:space="preserve">Isometrus </t>
  </si>
  <si>
    <t>maculatus</t>
  </si>
  <si>
    <t>Lesser Brown Scorpion</t>
  </si>
  <si>
    <t>Chilopoda</t>
  </si>
  <si>
    <t>Scolopendomorpha</t>
  </si>
  <si>
    <t>Scolopendridae</t>
  </si>
  <si>
    <t>Rhysida</t>
  </si>
  <si>
    <t>longipes</t>
  </si>
  <si>
    <t>Giant centipede</t>
  </si>
  <si>
    <t>Invasive</t>
  </si>
  <si>
    <t>Entognatha</t>
  </si>
  <si>
    <t>Collembola</t>
  </si>
  <si>
    <t>1 unidentified species</t>
  </si>
  <si>
    <t>Springtail</t>
  </si>
  <si>
    <t>Insecta</t>
  </si>
  <si>
    <t>Blattodea</t>
  </si>
  <si>
    <t>Blaberidae</t>
  </si>
  <si>
    <t>Nauphoeta</t>
  </si>
  <si>
    <t>cinerea</t>
  </si>
  <si>
    <t>Speckled Cockroach</t>
  </si>
  <si>
    <t>Neostylopyga</t>
  </si>
  <si>
    <t>rhombifolia</t>
  </si>
  <si>
    <t>Harlequin Cockroach</t>
  </si>
  <si>
    <t>Pycnoscelus</t>
  </si>
  <si>
    <t>indicus</t>
  </si>
  <si>
    <t>Indian Cockroach</t>
  </si>
  <si>
    <t>surinamensis</t>
  </si>
  <si>
    <t>Surinam Cockroach</t>
  </si>
  <si>
    <t>Rhyparobia</t>
  </si>
  <si>
    <t>maderae</t>
  </si>
  <si>
    <t>Meadeira Cockroach</t>
  </si>
  <si>
    <t>Blattidae</t>
  </si>
  <si>
    <t>Periplaneta</t>
  </si>
  <si>
    <t>americana</t>
  </si>
  <si>
    <t>American Cockroach</t>
  </si>
  <si>
    <t>australasiae</t>
  </si>
  <si>
    <t>Australian Cockroach</t>
  </si>
  <si>
    <t>Ectobiidae</t>
  </si>
  <si>
    <t>Balta</t>
  </si>
  <si>
    <t>longicercata</t>
  </si>
  <si>
    <t>Balta Cockroach</t>
  </si>
  <si>
    <t>parvula</t>
  </si>
  <si>
    <t>Blattella</t>
  </si>
  <si>
    <t>German Cockroach</t>
  </si>
  <si>
    <t>asahinai</t>
  </si>
  <si>
    <t>Asian Cockroach</t>
  </si>
  <si>
    <t>Margattea (Balta)</t>
  </si>
  <si>
    <t>laxiretis (notulata)</t>
  </si>
  <si>
    <t>Small Spotted Cockroach</t>
  </si>
  <si>
    <t>Cockroach</t>
  </si>
  <si>
    <t>Kalotermitidae</t>
  </si>
  <si>
    <t>Cryptotermes</t>
  </si>
  <si>
    <t>dudleyi</t>
  </si>
  <si>
    <t>Dry-wood Termite</t>
  </si>
  <si>
    <t>Glyptotermes</t>
  </si>
  <si>
    <t>scotti</t>
  </si>
  <si>
    <t>Live-wood Termite</t>
  </si>
  <si>
    <t>CR</t>
  </si>
  <si>
    <t>Rhinotermitidae</t>
  </si>
  <si>
    <t>Prorhinotermes</t>
  </si>
  <si>
    <t>canalifrons</t>
  </si>
  <si>
    <t>Subterranean Termite</t>
  </si>
  <si>
    <t>Coleoptera</t>
  </si>
  <si>
    <t>Aderidae</t>
  </si>
  <si>
    <t>Three unidentifed species</t>
  </si>
  <si>
    <t>Ant-like Beetle</t>
  </si>
  <si>
    <t>Anthicidae</t>
  </si>
  <si>
    <t>Ant-like Flower Beetle</t>
  </si>
  <si>
    <t>Anthribidae</t>
  </si>
  <si>
    <t>Fungus Weevil</t>
  </si>
  <si>
    <t>Aphodiidae</t>
  </si>
  <si>
    <t>Saprosites</t>
  </si>
  <si>
    <t>laticeps</t>
  </si>
  <si>
    <t>Dung Beetle</t>
  </si>
  <si>
    <t>Bostrichidae</t>
  </si>
  <si>
    <t>Lyctus</t>
  </si>
  <si>
    <t>brunneus</t>
  </si>
  <si>
    <t>Brown Powderpost Beetle</t>
  </si>
  <si>
    <t>Cerambycidae</t>
  </si>
  <si>
    <t>Coptops</t>
  </si>
  <si>
    <t>aedificator</t>
  </si>
  <si>
    <t>Albizia Long-horned Beetle</t>
  </si>
  <si>
    <t>Subfamily Cerambycinae</t>
  </si>
  <si>
    <t>sp</t>
  </si>
  <si>
    <t>Longhorn Beetle</t>
  </si>
  <si>
    <t>Subfamily Lamiinae</t>
  </si>
  <si>
    <t>Flat-faced Longhorn Beetle</t>
  </si>
  <si>
    <t>Cerylonidae</t>
  </si>
  <si>
    <t xml:space="preserve">Euxestus </t>
  </si>
  <si>
    <t>Minute Bark Beetle</t>
  </si>
  <si>
    <t>Cetoniidae</t>
  </si>
  <si>
    <t>Gametis</t>
  </si>
  <si>
    <t>versicolor</t>
  </si>
  <si>
    <t>Chafer beetle</t>
  </si>
  <si>
    <t>Protaetia</t>
  </si>
  <si>
    <t>fusca</t>
  </si>
  <si>
    <t>Mango Flower Chafer Beetle</t>
  </si>
  <si>
    <t>Chrysomelidae</t>
  </si>
  <si>
    <t>Colasposoma</t>
  </si>
  <si>
    <t>rugiceps</t>
  </si>
  <si>
    <t>Leaf Beetle</t>
  </si>
  <si>
    <t>Cleridae</t>
  </si>
  <si>
    <t>Necrobia</t>
  </si>
  <si>
    <t>rufipes</t>
  </si>
  <si>
    <t>Red-legged Ham Beetle</t>
  </si>
  <si>
    <t>Coccinellidae</t>
  </si>
  <si>
    <t>Cheilomenes</t>
  </si>
  <si>
    <t>sexmaculata</t>
  </si>
  <si>
    <t>Six-spotted Zigzag Ladybird</t>
  </si>
  <si>
    <t>Chilocorus (Exochomus)</t>
  </si>
  <si>
    <t>Black Ladybird</t>
  </si>
  <si>
    <t>Coccinella</t>
  </si>
  <si>
    <t>transversalis (repanda)</t>
  </si>
  <si>
    <t>Transverse Ladybird</t>
  </si>
  <si>
    <t>Platynaspis</t>
  </si>
  <si>
    <t>capicola</t>
  </si>
  <si>
    <t>Ladybird</t>
  </si>
  <si>
    <t>Scymnus</t>
  </si>
  <si>
    <t>Corylophidae</t>
  </si>
  <si>
    <t>Minute Fungus Beetle</t>
  </si>
  <si>
    <t>Cryptophagidae</t>
  </si>
  <si>
    <t>Silken Fungus Beetle</t>
  </si>
  <si>
    <t>Cucujidae</t>
  </si>
  <si>
    <t>Curculionidae</t>
  </si>
  <si>
    <t>Cratopus</t>
  </si>
  <si>
    <t>adspersus</t>
  </si>
  <si>
    <t>Weevil</t>
  </si>
  <si>
    <t>Cylas</t>
  </si>
  <si>
    <t>formicarius</t>
  </si>
  <si>
    <t>Sweet Potato Weevil</t>
  </si>
  <si>
    <t>Hypothenemus</t>
  </si>
  <si>
    <t>Borer Beetle</t>
  </si>
  <si>
    <t>Microtrupis</t>
  </si>
  <si>
    <t>Myllocerus</t>
  </si>
  <si>
    <t>dentifer</t>
  </si>
  <si>
    <t>Rice Weevil</t>
  </si>
  <si>
    <t>Pentarthrum</t>
  </si>
  <si>
    <t>depressus</t>
  </si>
  <si>
    <t>Stenotrupis</t>
  </si>
  <si>
    <t>Sternochetus</t>
  </si>
  <si>
    <t>mangiferae</t>
  </si>
  <si>
    <t>Mango Seed Weevil</t>
  </si>
  <si>
    <t>Xyleborus</t>
  </si>
  <si>
    <t>perforans</t>
  </si>
  <si>
    <t>Island Pinhole Borer </t>
  </si>
  <si>
    <t>Dynastidae</t>
  </si>
  <si>
    <t>Oryctes</t>
  </si>
  <si>
    <t>rhinoceros</t>
  </si>
  <si>
    <t>Rhinoceros Beetle</t>
  </si>
  <si>
    <t>Dytiscidae</t>
  </si>
  <si>
    <t>Diving Beetle</t>
  </si>
  <si>
    <t>Elateridae</t>
  </si>
  <si>
    <t>Lacon</t>
  </si>
  <si>
    <t>modestus</t>
  </si>
  <si>
    <t>Click Beetle</t>
  </si>
  <si>
    <t>Melanoxanthus</t>
  </si>
  <si>
    <t>puerulus</t>
  </si>
  <si>
    <t>cribricollis</t>
  </si>
  <si>
    <t>Endomychidae</t>
  </si>
  <si>
    <t>Trochoideus</t>
  </si>
  <si>
    <t>desjardinsi</t>
  </si>
  <si>
    <t>Handsome Fungus Beetle</t>
  </si>
  <si>
    <t>Eucnemidae</t>
  </si>
  <si>
    <t>Fornax (Dromaeolus)</t>
  </si>
  <si>
    <t>puncticeps</t>
  </si>
  <si>
    <t>False Click Beetle</t>
  </si>
  <si>
    <t>Histeridae</t>
  </si>
  <si>
    <t>Hololepta</t>
  </si>
  <si>
    <t>quadridentata (aequalis)</t>
  </si>
  <si>
    <t>Clown Beetle</t>
  </si>
  <si>
    <t>Plaesius</t>
  </si>
  <si>
    <t>javanus</t>
  </si>
  <si>
    <t>Jepson's Beetle</t>
  </si>
  <si>
    <t>Hydrophilidae</t>
  </si>
  <si>
    <t>Paromicrus</t>
  </si>
  <si>
    <t>atomus</t>
  </si>
  <si>
    <t>Water Scavenger Beetle</t>
  </si>
  <si>
    <t>Monotomidae</t>
  </si>
  <si>
    <t>Monotoma</t>
  </si>
  <si>
    <t>madagascariensis</t>
  </si>
  <si>
    <t>Root-eating Beetle</t>
  </si>
  <si>
    <t>Nitidulidae</t>
  </si>
  <si>
    <t>Carpophilus</t>
  </si>
  <si>
    <t>hemipterus</t>
  </si>
  <si>
    <t>Dried Fruit Beetle</t>
  </si>
  <si>
    <t>Cybocephalus</t>
  </si>
  <si>
    <t>Sap Beetle</t>
  </si>
  <si>
    <t>Oedemeridae</t>
  </si>
  <si>
    <t>Ananca</t>
  </si>
  <si>
    <t>aldabrana</t>
  </si>
  <si>
    <t>False Blister Beetle</t>
  </si>
  <si>
    <t>scabripennis</t>
  </si>
  <si>
    <t>Ptilodactylidae</t>
  </si>
  <si>
    <t>Two-winged Beetles</t>
  </si>
  <si>
    <t>Rutelidae</t>
  </si>
  <si>
    <t>Adoretus</t>
  </si>
  <si>
    <t>versutus</t>
  </si>
  <si>
    <t>Rose Beetle</t>
  </si>
  <si>
    <t>Salpingidae</t>
  </si>
  <si>
    <t>Inopeplus</t>
  </si>
  <si>
    <t>Narrow-waisted Bark Beetle</t>
  </si>
  <si>
    <t>Ocholissa</t>
  </si>
  <si>
    <t>Silvanidae</t>
  </si>
  <si>
    <t>Psammoecus (Cryptamorpha)</t>
  </si>
  <si>
    <t>Silvan Flat Bark Beetle</t>
  </si>
  <si>
    <t>Staphylinidae</t>
  </si>
  <si>
    <t>Acanthoglossa</t>
  </si>
  <si>
    <t>brachycera</t>
  </si>
  <si>
    <t>Rove Beetle</t>
  </si>
  <si>
    <t>Aleochara</t>
  </si>
  <si>
    <t>puberula</t>
  </si>
  <si>
    <t>Bledius</t>
  </si>
  <si>
    <t>Spiny-legged Rove Beetle</t>
  </si>
  <si>
    <t>Carpelimus</t>
  </si>
  <si>
    <t>Coenonica</t>
  </si>
  <si>
    <t>puncticollis</t>
  </si>
  <si>
    <t>Coproporus</t>
  </si>
  <si>
    <t>Crab-like Rove Beetle</t>
  </si>
  <si>
    <t>Lithocharis</t>
  </si>
  <si>
    <t>nigriceps</t>
  </si>
  <si>
    <t>Osorius</t>
  </si>
  <si>
    <t>Philonthus</t>
  </si>
  <si>
    <t>Schistogenia</t>
  </si>
  <si>
    <t>crenicollis</t>
  </si>
  <si>
    <t>Scopaeus</t>
  </si>
  <si>
    <t>Thinodromus</t>
  </si>
  <si>
    <t>chagosanus</t>
  </si>
  <si>
    <t>Endemic</t>
  </si>
  <si>
    <t>Tenebrionidae</t>
  </si>
  <si>
    <t>Gonocephalum</t>
  </si>
  <si>
    <t>Darkling Beetle</t>
  </si>
  <si>
    <t>Zopheridae</t>
  </si>
  <si>
    <t>Colibicus (Colobicus)</t>
  </si>
  <si>
    <t>specialis</t>
  </si>
  <si>
    <t>Cylindrical Bark Beetle</t>
  </si>
  <si>
    <t>Subfamily Colydiinae</t>
  </si>
  <si>
    <t>Trachypholis</t>
  </si>
  <si>
    <t>Dermaptera</t>
  </si>
  <si>
    <t>Anisolabididae</t>
  </si>
  <si>
    <t>Anisolabis</t>
  </si>
  <si>
    <t>Seashore Earwig</t>
  </si>
  <si>
    <t>Euborellia</t>
  </si>
  <si>
    <t>staali (annulata)</t>
  </si>
  <si>
    <t>Earwig</t>
  </si>
  <si>
    <t>Chelisochidae</t>
  </si>
  <si>
    <t>Chelisoches</t>
  </si>
  <si>
    <t>morio</t>
  </si>
  <si>
    <t>Black Earwig</t>
  </si>
  <si>
    <t>Hamaxas</t>
  </si>
  <si>
    <t>Labiduridae</t>
  </si>
  <si>
    <t>Labidura</t>
  </si>
  <si>
    <t>riparia</t>
  </si>
  <si>
    <t>Striped Earwig</t>
  </si>
  <si>
    <t>Spongiphoridae</t>
  </si>
  <si>
    <t>Paralabella</t>
  </si>
  <si>
    <t>curvicauda</t>
  </si>
  <si>
    <t>Diptera</t>
  </si>
  <si>
    <t>Agromyzidae</t>
  </si>
  <si>
    <t>Agromyza</t>
  </si>
  <si>
    <t>Leaf Miner Fly</t>
  </si>
  <si>
    <t>Asilidae</t>
  </si>
  <si>
    <t>Clinopogon</t>
  </si>
  <si>
    <t>nicobarensis</t>
  </si>
  <si>
    <t>Robber Fly</t>
  </si>
  <si>
    <t>Calliphoridae</t>
  </si>
  <si>
    <t>Chrysomya</t>
  </si>
  <si>
    <t>megacephala</t>
  </si>
  <si>
    <t>Oriental Latrine Fly</t>
  </si>
  <si>
    <t>Lucilia</t>
  </si>
  <si>
    <t>argyrocephala (cuprina)</t>
  </si>
  <si>
    <t>Australian Sheep Blow Fly</t>
  </si>
  <si>
    <t>Canacidae</t>
  </si>
  <si>
    <t>Nocticanace</t>
  </si>
  <si>
    <t>mahensis</t>
  </si>
  <si>
    <t>Beach Fly</t>
  </si>
  <si>
    <t>Cecidomyiidae</t>
  </si>
  <si>
    <t>Allobremia</t>
  </si>
  <si>
    <t>upolui</t>
  </si>
  <si>
    <t>Gall Gnat</t>
  </si>
  <si>
    <t>Asynapta</t>
  </si>
  <si>
    <t>Lestodiplosis</t>
  </si>
  <si>
    <t>Lestremia</t>
  </si>
  <si>
    <t>Wood Midge</t>
  </si>
  <si>
    <t>Peromyia</t>
  </si>
  <si>
    <t>seychellensis</t>
  </si>
  <si>
    <t>Porricondyla</t>
  </si>
  <si>
    <t>Subfamily Cecidomyiinae</t>
  </si>
  <si>
    <t>Subfamily Lestodiplosini</t>
  </si>
  <si>
    <t>Ceratopogonidae</t>
  </si>
  <si>
    <t>Atrichopogon</t>
  </si>
  <si>
    <t>Biting Midge</t>
  </si>
  <si>
    <t>Bezzia</t>
  </si>
  <si>
    <t>Dasyhelea</t>
  </si>
  <si>
    <t>Forcipomyia</t>
  </si>
  <si>
    <t>Chironomidae</t>
  </si>
  <si>
    <t>Pseudosmittia</t>
  </si>
  <si>
    <t>Non-biting Midge</t>
  </si>
  <si>
    <t>Subfamily Orthocladiinae</t>
  </si>
  <si>
    <t>Subfamily Tanytarsini</t>
  </si>
  <si>
    <t>Chloropidae</t>
  </si>
  <si>
    <t>Cadrema</t>
  </si>
  <si>
    <t>nigricornis</t>
  </si>
  <si>
    <t>Frit Fly</t>
  </si>
  <si>
    <t>pallida</t>
  </si>
  <si>
    <t>bilineata</t>
  </si>
  <si>
    <t>Culicidae</t>
  </si>
  <si>
    <t>Aedes</t>
  </si>
  <si>
    <t>aegypti</t>
  </si>
  <si>
    <t>Yellow Fever Mosquito</t>
  </si>
  <si>
    <t>albopictus</t>
  </si>
  <si>
    <t>Tiger Mosquito</t>
  </si>
  <si>
    <t>Culex</t>
  </si>
  <si>
    <t>pipiens</t>
  </si>
  <si>
    <t>fatigans</t>
  </si>
  <si>
    <t>Northern House Mosquito</t>
  </si>
  <si>
    <t>quinquefasciatus</t>
  </si>
  <si>
    <t>Southern House Mosquito</t>
  </si>
  <si>
    <t>Dolichopodidae</t>
  </si>
  <si>
    <t>Argyrochlamys</t>
  </si>
  <si>
    <t>impudicus</t>
  </si>
  <si>
    <t>Long-legged Fly</t>
  </si>
  <si>
    <t>Chrysosoma</t>
  </si>
  <si>
    <t>leucopogon</t>
  </si>
  <si>
    <t>Large Green Long-legged Fly</t>
  </si>
  <si>
    <t>Chrysotus</t>
  </si>
  <si>
    <t>pallidipalpus</t>
  </si>
  <si>
    <t>Sciapus (Mascaromyia)</t>
  </si>
  <si>
    <t>librativertex (leptogaster)</t>
  </si>
  <si>
    <t>Drosophilidae</t>
  </si>
  <si>
    <t>Drosophila</t>
  </si>
  <si>
    <t>Fruit Fly</t>
  </si>
  <si>
    <t>Mycodrosophila</t>
  </si>
  <si>
    <t>Fungus Fruit Fly</t>
  </si>
  <si>
    <t>Zaprionus</t>
  </si>
  <si>
    <t>vittiger</t>
  </si>
  <si>
    <t>Striped Fruit Fly</t>
  </si>
  <si>
    <t>Ephydridae</t>
  </si>
  <si>
    <t>Allotrichoma</t>
  </si>
  <si>
    <t>Shore Fly</t>
  </si>
  <si>
    <t>Hecamede</t>
  </si>
  <si>
    <t>lacteipennis (granifera)</t>
  </si>
  <si>
    <t>Nostima</t>
  </si>
  <si>
    <t>striata</t>
  </si>
  <si>
    <t>Placopsidella</t>
  </si>
  <si>
    <t>cynocephala</t>
  </si>
  <si>
    <t>Scatella</t>
  </si>
  <si>
    <t>Hippoboscidae</t>
  </si>
  <si>
    <t xml:space="preserve">Olfersia  </t>
  </si>
  <si>
    <t>aenescens</t>
  </si>
  <si>
    <t>Louse Fly</t>
  </si>
  <si>
    <t>spinifera</t>
  </si>
  <si>
    <t>fossulata</t>
  </si>
  <si>
    <t>Ornithoica</t>
  </si>
  <si>
    <t>Ornithophila</t>
  </si>
  <si>
    <t>Lauxaniidae</t>
  </si>
  <si>
    <t>Homoneura</t>
  </si>
  <si>
    <t>Fly</t>
  </si>
  <si>
    <t>Sapromyza</t>
  </si>
  <si>
    <t>Limoniidae</t>
  </si>
  <si>
    <t xml:space="preserve">Atypophthalmus </t>
  </si>
  <si>
    <t>umbratus</t>
  </si>
  <si>
    <t>Crane Fly</t>
  </si>
  <si>
    <t>Gonomyia</t>
  </si>
  <si>
    <t>ornatipes</t>
  </si>
  <si>
    <t>Lonchaeidae</t>
  </si>
  <si>
    <t>Lamprolonchaea (Lonchaea)</t>
  </si>
  <si>
    <t>smaragdi (aurea)</t>
  </si>
  <si>
    <t>Metallic-green Tomato Fly</t>
  </si>
  <si>
    <t>Lonchaea</t>
  </si>
  <si>
    <t>Lance Fly</t>
  </si>
  <si>
    <t>Milichiidae</t>
  </si>
  <si>
    <t>Desmometopa</t>
  </si>
  <si>
    <t>Jackal Fly</t>
  </si>
  <si>
    <t>Muscidae</t>
  </si>
  <si>
    <t>Atherigona</t>
  </si>
  <si>
    <t>orientalis</t>
  </si>
  <si>
    <t>Pepper House Fly</t>
  </si>
  <si>
    <t>oryzae</t>
  </si>
  <si>
    <t>Rice Shoot Fly</t>
  </si>
  <si>
    <t>Musca</t>
  </si>
  <si>
    <t>domestica</t>
  </si>
  <si>
    <t>House Fly</t>
  </si>
  <si>
    <t>sorbens</t>
  </si>
  <si>
    <t>Face Fly</t>
  </si>
  <si>
    <t>Ophyra (Hydrotaea)</t>
  </si>
  <si>
    <t>chalcogaster</t>
  </si>
  <si>
    <t>Dump Fly</t>
  </si>
  <si>
    <t>Pygophora</t>
  </si>
  <si>
    <t>respondens</t>
  </si>
  <si>
    <t>Stomoxys</t>
  </si>
  <si>
    <t>calcitrans</t>
  </si>
  <si>
    <t>Stable Fly</t>
  </si>
  <si>
    <t>Mycetophilidae</t>
  </si>
  <si>
    <t>Allactoneura</t>
  </si>
  <si>
    <t>argentosquamosa </t>
  </si>
  <si>
    <t>Fungus Gnat</t>
  </si>
  <si>
    <t>Phoridae</t>
  </si>
  <si>
    <t>Chonocephalus</t>
  </si>
  <si>
    <t>similis</t>
  </si>
  <si>
    <t>Scuttle Fly</t>
  </si>
  <si>
    <t>Megaselia</t>
  </si>
  <si>
    <t>Platystomatidae</t>
  </si>
  <si>
    <t>Plagiostenopterina</t>
  </si>
  <si>
    <t>rificeps</t>
  </si>
  <si>
    <t>Signal Fly</t>
  </si>
  <si>
    <t>Scholastes</t>
  </si>
  <si>
    <t>cinctus</t>
  </si>
  <si>
    <t>Psychodidae</t>
  </si>
  <si>
    <t>Psychoda</t>
  </si>
  <si>
    <t>alternata</t>
  </si>
  <si>
    <t>Moth-like Fly</t>
  </si>
  <si>
    <t>savaiiensis</t>
  </si>
  <si>
    <t>Telmatoscopus (Clogmia) </t>
  </si>
  <si>
    <t>albipunctata</t>
  </si>
  <si>
    <t>Moth Fly</t>
  </si>
  <si>
    <t>Rhiniidae</t>
  </si>
  <si>
    <t>Rhinia</t>
  </si>
  <si>
    <t>apicalis</t>
  </si>
  <si>
    <t>Rhiniid Fly</t>
  </si>
  <si>
    <t>Sarcophagidae</t>
  </si>
  <si>
    <t>Boettcherisca (Sarcophaga)</t>
  </si>
  <si>
    <t>peregrina</t>
  </si>
  <si>
    <t>Flesh Fly</t>
  </si>
  <si>
    <t>Sarcophaga</t>
  </si>
  <si>
    <t>ruficornis</t>
  </si>
  <si>
    <t>Sarcophaga (Liosarcophaga)</t>
  </si>
  <si>
    <t>tibialis</t>
  </si>
  <si>
    <t>Sarcophaga (Thyrsocnema)</t>
  </si>
  <si>
    <t>Scatopsidae</t>
  </si>
  <si>
    <t>Holoplagia</t>
  </si>
  <si>
    <t>guamensis</t>
  </si>
  <si>
    <t>Dung Midge</t>
  </si>
  <si>
    <t>Sciaridae</t>
  </si>
  <si>
    <t>Bradysia</t>
  </si>
  <si>
    <t>tritici</t>
  </si>
  <si>
    <t>Dark-winged Fungus Gnat</t>
  </si>
  <si>
    <t>Corynoptera</t>
  </si>
  <si>
    <t>latistylata</t>
  </si>
  <si>
    <t>Sepsidae</t>
  </si>
  <si>
    <t>Australosepsis</t>
  </si>
  <si>
    <t>niveipennis </t>
  </si>
  <si>
    <t>Black Scavenger Fly</t>
  </si>
  <si>
    <t>Sepsis</t>
  </si>
  <si>
    <t>lateralis</t>
  </si>
  <si>
    <t>Ensign Fly</t>
  </si>
  <si>
    <t>Sphaeroceridae</t>
  </si>
  <si>
    <t>Leptocera (Coproica)</t>
  </si>
  <si>
    <t>ferruginata</t>
  </si>
  <si>
    <t>Lesser Dung Fly</t>
  </si>
  <si>
    <t>hirtula</t>
  </si>
  <si>
    <t>Leptocera (Poecilosomella)</t>
  </si>
  <si>
    <t>angulata</t>
  </si>
  <si>
    <t>Leptocera (Spelobia)</t>
  </si>
  <si>
    <t>bifrons</t>
  </si>
  <si>
    <t>Limosina</t>
  </si>
  <si>
    <t>moesta</t>
  </si>
  <si>
    <t>Syrphidae</t>
  </si>
  <si>
    <t>Eristalinus</t>
  </si>
  <si>
    <t>megacephalus</t>
  </si>
  <si>
    <t>Big-headed Hover Fly</t>
  </si>
  <si>
    <t>Ischiodon</t>
  </si>
  <si>
    <t>aegyptium (scutellaris)</t>
  </si>
  <si>
    <t>Hover Fly</t>
  </si>
  <si>
    <t>Ornidia</t>
  </si>
  <si>
    <t>obesa</t>
  </si>
  <si>
    <t>Green Hover Fly</t>
  </si>
  <si>
    <t>Tachinidae</t>
  </si>
  <si>
    <t>Therobia</t>
  </si>
  <si>
    <t>abdominalis</t>
  </si>
  <si>
    <t>Tachina Fly</t>
  </si>
  <si>
    <t>Ulidiidae</t>
  </si>
  <si>
    <t>Physiphora</t>
  </si>
  <si>
    <t>azurea</t>
  </si>
  <si>
    <t>Picture-winged Fly</t>
  </si>
  <si>
    <t>demandata (alceae)</t>
  </si>
  <si>
    <t>Pseudeuxesta</t>
  </si>
  <si>
    <t>prima</t>
  </si>
  <si>
    <t>Xenasteiidae</t>
  </si>
  <si>
    <t>Xenasteia</t>
  </si>
  <si>
    <t>Xenastid Fly</t>
  </si>
  <si>
    <t>Embioptera</t>
  </si>
  <si>
    <t>Oligotomidae</t>
  </si>
  <si>
    <t>Oligotoma</t>
  </si>
  <si>
    <t>saundersii</t>
  </si>
  <si>
    <t>Saunders Webspinner</t>
  </si>
  <si>
    <t>Hemiptera</t>
  </si>
  <si>
    <t>Aphididae</t>
  </si>
  <si>
    <t>Aphis</t>
  </si>
  <si>
    <t>gossypii</t>
  </si>
  <si>
    <t>Cotton Greenfly</t>
  </si>
  <si>
    <t>Carsidaridae</t>
  </si>
  <si>
    <t>Mesohomotoma</t>
  </si>
  <si>
    <t>hibisci</t>
  </si>
  <si>
    <t>Jumping Plant Louse</t>
  </si>
  <si>
    <t>Cicadellidae</t>
  </si>
  <si>
    <t>Leafhopper</t>
  </si>
  <si>
    <t>Cixiidae</t>
  </si>
  <si>
    <t>Fulgorid Bug</t>
  </si>
  <si>
    <t>Coccidae</t>
  </si>
  <si>
    <t>Pulvinaria</t>
  </si>
  <si>
    <t>grabhami</t>
  </si>
  <si>
    <t>Scale Insect</t>
  </si>
  <si>
    <t xml:space="preserve">Saissetia </t>
  </si>
  <si>
    <t xml:space="preserve">Black Scale </t>
  </si>
  <si>
    <t>Coreidae</t>
  </si>
  <si>
    <t>Coreidid Bug</t>
  </si>
  <si>
    <t>Cydnidae</t>
  </si>
  <si>
    <t>Shield Bug</t>
  </si>
  <si>
    <t>Delphacidae</t>
  </si>
  <si>
    <t>Planthopper</t>
  </si>
  <si>
    <t>Derbidae</t>
  </si>
  <si>
    <t>Diaspididae</t>
  </si>
  <si>
    <t>Aspidiella </t>
  </si>
  <si>
    <t>sacchari </t>
  </si>
  <si>
    <t>Sugarcane Scale</t>
  </si>
  <si>
    <t>Aspidiotus </t>
  </si>
  <si>
    <t>destructor </t>
  </si>
  <si>
    <t>Coconut Scale</t>
  </si>
  <si>
    <t>Chrysomphalus</t>
  </si>
  <si>
    <t>Circular Scale</t>
  </si>
  <si>
    <t>Hemiberlesia</t>
  </si>
  <si>
    <t>lataniae</t>
  </si>
  <si>
    <t>Latania Scale</t>
  </si>
  <si>
    <t>Odonaspis </t>
  </si>
  <si>
    <t>ruthae </t>
  </si>
  <si>
    <t>Bermuda Grass Scale</t>
  </si>
  <si>
    <t>Pinnaspis</t>
  </si>
  <si>
    <t>Small Snow Scale</t>
  </si>
  <si>
    <t>Gerridae</t>
  </si>
  <si>
    <t>Halobates</t>
  </si>
  <si>
    <t>alluaudi</t>
  </si>
  <si>
    <t>Pelagic Waterstrider</t>
  </si>
  <si>
    <t>flaviventris?</t>
  </si>
  <si>
    <t>Pond Skater</t>
  </si>
  <si>
    <t>Lygaeidae</t>
  </si>
  <si>
    <t>True Bug</t>
  </si>
  <si>
    <t>Miridae</t>
  </si>
  <si>
    <t>Mirid Bug</t>
  </si>
  <si>
    <t>Pentatomidae</t>
  </si>
  <si>
    <t>Cantheconidea (Eocanthecona)</t>
  </si>
  <si>
    <t>furcellata</t>
  </si>
  <si>
    <t>Predatory Stink Bug</t>
  </si>
  <si>
    <t>Pentatomid Bug</t>
  </si>
  <si>
    <t>Pseudococcidae</t>
  </si>
  <si>
    <t>Ferrisia</t>
  </si>
  <si>
    <t>virgata</t>
  </si>
  <si>
    <t>Striped Mealybug</t>
  </si>
  <si>
    <t>Planococcus</t>
  </si>
  <si>
    <t>citri</t>
  </si>
  <si>
    <t>Citrus Mealybug</t>
  </si>
  <si>
    <t>Pseudococcus</t>
  </si>
  <si>
    <t>citriculus (cryptus)</t>
  </si>
  <si>
    <t>Citriculus Mealybug</t>
  </si>
  <si>
    <t>longispinus</t>
  </si>
  <si>
    <t>Long-tailed Mealybug</t>
  </si>
  <si>
    <t>Mealybug</t>
  </si>
  <si>
    <t>Reduviidae</t>
  </si>
  <si>
    <t>Reduviid Bug</t>
  </si>
  <si>
    <t>Platymeris</t>
  </si>
  <si>
    <t>laevicollis</t>
  </si>
  <si>
    <t>Red Spot Assassin Bug</t>
  </si>
  <si>
    <t>Saldidae</t>
  </si>
  <si>
    <t>Shore Bug</t>
  </si>
  <si>
    <t>Triozidae</t>
  </si>
  <si>
    <t>Leptynoptera</t>
  </si>
  <si>
    <t>sulfurea</t>
  </si>
  <si>
    <t>Hymenoptera</t>
  </si>
  <si>
    <t>Agaonidae</t>
  </si>
  <si>
    <t>Fig Wasp</t>
  </si>
  <si>
    <t>Ampulicidae</t>
  </si>
  <si>
    <t>Ampulex</t>
  </si>
  <si>
    <t>compressa</t>
  </si>
  <si>
    <t>Jewel Wasp</t>
  </si>
  <si>
    <t>Aphelinidae</t>
  </si>
  <si>
    <t>Parasitic Wasp</t>
  </si>
  <si>
    <t>Apidae</t>
  </si>
  <si>
    <t>Apis</t>
  </si>
  <si>
    <t>mellifera</t>
  </si>
  <si>
    <t>unicolor</t>
  </si>
  <si>
    <t>Honey Bee</t>
  </si>
  <si>
    <t>Xylocopa</t>
  </si>
  <si>
    <t>Carpenter Bee</t>
  </si>
  <si>
    <t>Braconidae</t>
  </si>
  <si>
    <t>Spathius</t>
  </si>
  <si>
    <t>Braconid Wasp</t>
  </si>
  <si>
    <t>Ceraphronidae</t>
  </si>
  <si>
    <t>Crabronidae</t>
  </si>
  <si>
    <t>Pison</t>
  </si>
  <si>
    <t>Crabronid Wasp</t>
  </si>
  <si>
    <t>Trypoxylon</t>
  </si>
  <si>
    <t>Mud-dauber Wasp</t>
  </si>
  <si>
    <t>Diapriidae</t>
  </si>
  <si>
    <t>Eulophidae</t>
  </si>
  <si>
    <t>Encyrtidae</t>
  </si>
  <si>
    <t>Homalotylus</t>
  </si>
  <si>
    <t>Chalcid Wasp</t>
  </si>
  <si>
    <t>Eucharitidae</t>
  </si>
  <si>
    <t>Stilbula</t>
  </si>
  <si>
    <t>insularis</t>
  </si>
  <si>
    <t>Eumenidae</t>
  </si>
  <si>
    <t>Euodynerus</t>
  </si>
  <si>
    <t>trilobus</t>
  </si>
  <si>
    <t>Potter Wasp</t>
  </si>
  <si>
    <t>Polistes</t>
  </si>
  <si>
    <t>olivaceus</t>
  </si>
  <si>
    <t>Paper Wasp</t>
  </si>
  <si>
    <t>Subancistrocerus</t>
  </si>
  <si>
    <t>sichelii</t>
  </si>
  <si>
    <t>Evaniidae</t>
  </si>
  <si>
    <t>Evania</t>
  </si>
  <si>
    <t>appendigaster</t>
  </si>
  <si>
    <t>Ensign Wasp</t>
  </si>
  <si>
    <t>Formicidae</t>
  </si>
  <si>
    <t>Camponotus</t>
  </si>
  <si>
    <t>hova</t>
  </si>
  <si>
    <t>boivini</t>
  </si>
  <si>
    <t>Carpenter Ant</t>
  </si>
  <si>
    <t>fulvus</t>
  </si>
  <si>
    <t>Cardiocondyla</t>
  </si>
  <si>
    <t>emeryi</t>
  </si>
  <si>
    <t>minutior</t>
  </si>
  <si>
    <t>Lesser Sneaking Ant</t>
  </si>
  <si>
    <t>Monomorium</t>
  </si>
  <si>
    <t>floricola</t>
  </si>
  <si>
    <t>Floral Ant</t>
  </si>
  <si>
    <t>Paratrechina</t>
  </si>
  <si>
    <t>longicornis</t>
  </si>
  <si>
    <t>Longhorn Crazy Ant</t>
  </si>
  <si>
    <t>Paratrechina (Nylanderia)</t>
  </si>
  <si>
    <t>bourbonica</t>
  </si>
  <si>
    <t>Plagiolepidinid Ant</t>
  </si>
  <si>
    <t>Ponerini</t>
  </si>
  <si>
    <t>Ponerine Ant</t>
  </si>
  <si>
    <t>Tapinoma</t>
  </si>
  <si>
    <t>Ghost Ant</t>
  </si>
  <si>
    <t>Technomyrmex</t>
  </si>
  <si>
    <t>albipes</t>
  </si>
  <si>
    <t>White-footed Ant</t>
  </si>
  <si>
    <t>Ichneumonidae</t>
  </si>
  <si>
    <t xml:space="preserve">Echthromorpha </t>
  </si>
  <si>
    <t>agrestoria</t>
  </si>
  <si>
    <t>Yellow-banded Ichneumon</t>
  </si>
  <si>
    <t>Enicospilus</t>
  </si>
  <si>
    <t>Ichneumon Wasp</t>
  </si>
  <si>
    <t>Megachilidae</t>
  </si>
  <si>
    <t>Chalicodoma</t>
  </si>
  <si>
    <t>Mason Bee</t>
  </si>
  <si>
    <t>Megachile</t>
  </si>
  <si>
    <t>Leaf-cutter Bee</t>
  </si>
  <si>
    <t>Platygastridae</t>
  </si>
  <si>
    <t>Scoliidae</t>
  </si>
  <si>
    <t>Scolia</t>
  </si>
  <si>
    <t>oryctophaga</t>
  </si>
  <si>
    <t>Scolid Wasp</t>
  </si>
  <si>
    <t>Sphecidae</t>
  </si>
  <si>
    <t>Chalybion</t>
  </si>
  <si>
    <t>bengalense</t>
  </si>
  <si>
    <t>Oriental Mud Dauber Wasp</t>
  </si>
  <si>
    <t>Mud Dauber Wasp</t>
  </si>
  <si>
    <t>Sphex</t>
  </si>
  <si>
    <t>sericeus</t>
  </si>
  <si>
    <t>Digger Wasp</t>
  </si>
  <si>
    <t>Vespidae</t>
  </si>
  <si>
    <t>Rhopalidia (Ropalidia)</t>
  </si>
  <si>
    <t>Lepidoptera</t>
  </si>
  <si>
    <t>Arctiidae</t>
  </si>
  <si>
    <t>Brunia (Eilema)</t>
  </si>
  <si>
    <t>antica</t>
  </si>
  <si>
    <t>Arctiidid Moth</t>
  </si>
  <si>
    <t>Eilema</t>
  </si>
  <si>
    <t>Footman Moth</t>
  </si>
  <si>
    <t>Utetheisa</t>
  </si>
  <si>
    <t>pulchelloides</t>
  </si>
  <si>
    <t>Heliotrope Moth</t>
  </si>
  <si>
    <t>Cosmopterigidae</t>
  </si>
  <si>
    <t>Anatrachyntis (Stagmatophora)</t>
  </si>
  <si>
    <t>tentoria</t>
  </si>
  <si>
    <t>Cosmet Moth</t>
  </si>
  <si>
    <t>Crambidae</t>
  </si>
  <si>
    <t>Aethaloessa</t>
  </si>
  <si>
    <t>calidalis</t>
  </si>
  <si>
    <t>Grass Moth</t>
  </si>
  <si>
    <t>Hydriris</t>
  </si>
  <si>
    <t>ornatalis</t>
  </si>
  <si>
    <t>Ornate Pearl Moth</t>
  </si>
  <si>
    <t>Bradina</t>
  </si>
  <si>
    <t>admixtalis</t>
  </si>
  <si>
    <t>Culladia</t>
  </si>
  <si>
    <t>admigratella</t>
  </si>
  <si>
    <t>Diaphania</t>
  </si>
  <si>
    <t>indica</t>
  </si>
  <si>
    <t>Cucumber Moth (Grass Moth</t>
  </si>
  <si>
    <t>Eurrhyparodes</t>
  </si>
  <si>
    <t>tricoloralis</t>
  </si>
  <si>
    <t>Herpetogramma</t>
  </si>
  <si>
    <t>licarsisalis</t>
  </si>
  <si>
    <t>Hymenia (Spoladea)</t>
  </si>
  <si>
    <t>recurvalis</t>
  </si>
  <si>
    <t>Crambid Moth</t>
  </si>
  <si>
    <t>Lamprosema</t>
  </si>
  <si>
    <t>niphealis</t>
  </si>
  <si>
    <t>salomonalis</t>
  </si>
  <si>
    <t>Loxostege (Achyra)</t>
  </si>
  <si>
    <t>massalis</t>
  </si>
  <si>
    <t>The Ombava</t>
  </si>
  <si>
    <t>Mabra</t>
  </si>
  <si>
    <t>eryxalis</t>
  </si>
  <si>
    <t>Marasmia (Cnaphalocrocis)</t>
  </si>
  <si>
    <t>poeyalis</t>
  </si>
  <si>
    <t>Lesser Rice-leafroller</t>
  </si>
  <si>
    <t>Marasmia (Pyrausta)</t>
  </si>
  <si>
    <t>venilialis</t>
  </si>
  <si>
    <t>Omiodes</t>
  </si>
  <si>
    <t>indicata</t>
  </si>
  <si>
    <t>Bean-leaf Webworm Moth</t>
  </si>
  <si>
    <t>Omiodes (Lamprosema)</t>
  </si>
  <si>
    <t>poeonalis</t>
  </si>
  <si>
    <t>Parotis</t>
  </si>
  <si>
    <t>suralis</t>
  </si>
  <si>
    <t>Green Grass Moth</t>
  </si>
  <si>
    <t>Sameodes</t>
  </si>
  <si>
    <t>cancellalis</t>
  </si>
  <si>
    <t>Banded Pearl Moth</t>
  </si>
  <si>
    <t>Spoladea</t>
  </si>
  <si>
    <t>Beet Webworm Moth</t>
  </si>
  <si>
    <t>Sufetula</t>
  </si>
  <si>
    <t>minimalis</t>
  </si>
  <si>
    <t>Synclera</t>
  </si>
  <si>
    <t>univocalis</t>
  </si>
  <si>
    <t>Jujube Leaf-roller Moth</t>
  </si>
  <si>
    <t>Syngamia</t>
  </si>
  <si>
    <t>floridalis (florella)</t>
  </si>
  <si>
    <t>Orange-spotted Flower Moth</t>
  </si>
  <si>
    <t>fascialis (recurvalis)</t>
  </si>
  <si>
    <t>Nacoleia (Lamprosema)</t>
  </si>
  <si>
    <t>chagosalis</t>
  </si>
  <si>
    <t>Gelechiidae</t>
  </si>
  <si>
    <t>Brachmia</t>
  </si>
  <si>
    <t>autonoma</t>
  </si>
  <si>
    <t>Twirler Moth</t>
  </si>
  <si>
    <t>Geometridae</t>
  </si>
  <si>
    <t>Comostola</t>
  </si>
  <si>
    <t>pyrrhogona</t>
  </si>
  <si>
    <t>Geometrid Moth</t>
  </si>
  <si>
    <t>Glaucoclystis (Chloroclystis)</t>
  </si>
  <si>
    <t>immixtaria</t>
  </si>
  <si>
    <t>Scopula</t>
  </si>
  <si>
    <t>actuaria</t>
  </si>
  <si>
    <t>Lace-border Moth</t>
  </si>
  <si>
    <t>Hyblaeidae</t>
  </si>
  <si>
    <t>Hyblaea</t>
  </si>
  <si>
    <t>puera</t>
  </si>
  <si>
    <t>Teak Defoliator Moth</t>
  </si>
  <si>
    <t>Lycaenidae</t>
  </si>
  <si>
    <t>Euchrysops</t>
  </si>
  <si>
    <t>cnejus</t>
  </si>
  <si>
    <t>Gram Blue Butterfly</t>
  </si>
  <si>
    <t>Petrelaea</t>
  </si>
  <si>
    <t>dana</t>
  </si>
  <si>
    <t>Dingy Lineblue Butterfly</t>
  </si>
  <si>
    <t>Noctuidae</t>
  </si>
  <si>
    <t>Amyna</t>
  </si>
  <si>
    <t>axis</t>
  </si>
  <si>
    <t>Eight-spot Moth</t>
  </si>
  <si>
    <t>Amyna (Berresa)</t>
  </si>
  <si>
    <t>natalis</t>
  </si>
  <si>
    <t>Ilima Moth</t>
  </si>
  <si>
    <t>Anomis</t>
  </si>
  <si>
    <t>erosa</t>
  </si>
  <si>
    <t>Yellow Scallop Moth</t>
  </si>
  <si>
    <t>sabulifera</t>
  </si>
  <si>
    <t>Angled Gem Moth</t>
  </si>
  <si>
    <t>Anticarsia</t>
  </si>
  <si>
    <t>irrorata</t>
  </si>
  <si>
    <t>Owl Moth</t>
  </si>
  <si>
    <t>Callopistria</t>
  </si>
  <si>
    <t>maillardi</t>
  </si>
  <si>
    <t>Noctuid Moth</t>
  </si>
  <si>
    <t>Condica</t>
  </si>
  <si>
    <t>conducta</t>
  </si>
  <si>
    <t>Eublemma (Porphyrinia)</t>
  </si>
  <si>
    <t>cochylioides</t>
  </si>
  <si>
    <t>Mocis (Remigia)</t>
  </si>
  <si>
    <t>frugalis</t>
  </si>
  <si>
    <t>Sugarcane Looper Moth</t>
  </si>
  <si>
    <t>Prospalta</t>
  </si>
  <si>
    <t>Spodoptera</t>
  </si>
  <si>
    <t>littoralis</t>
  </si>
  <si>
    <t>African Cotton Leafworm Moth</t>
  </si>
  <si>
    <t>litura</t>
  </si>
  <si>
    <t>Oriental Cotton Leafworm Moth</t>
  </si>
  <si>
    <t>mauritia</t>
  </si>
  <si>
    <t>acronyctoides </t>
  </si>
  <si>
    <t>Lawn Armyworm Moth</t>
  </si>
  <si>
    <t>Stictoptera</t>
  </si>
  <si>
    <t>hironsi</t>
  </si>
  <si>
    <t>St. Valentine’s Day Moth</t>
  </si>
  <si>
    <t>Thyas</t>
  </si>
  <si>
    <t>honesta</t>
  </si>
  <si>
    <t>Thyas (Ophiusa)</t>
  </si>
  <si>
    <t>coronata</t>
  </si>
  <si>
    <t>Noctuidae </t>
  </si>
  <si>
    <t>Chasmina</t>
  </si>
  <si>
    <t>candida</t>
  </si>
  <si>
    <t>Snow White Moth</t>
  </si>
  <si>
    <t>Chrysodeixis</t>
  </si>
  <si>
    <t>chalcites</t>
  </si>
  <si>
    <t>Tomato Looper Moth</t>
  </si>
  <si>
    <t>eriosoma</t>
  </si>
  <si>
    <t>Green Garden Looper Moth</t>
  </si>
  <si>
    <t>illuminata</t>
  </si>
  <si>
    <t>Nolidae</t>
  </si>
  <si>
    <t>Characoma</t>
  </si>
  <si>
    <t>nilotica</t>
  </si>
  <si>
    <t>Tuft Moth</t>
  </si>
  <si>
    <t>Nymphalidae</t>
  </si>
  <si>
    <t>Hypolimnas</t>
  </si>
  <si>
    <t>bolina</t>
  </si>
  <si>
    <t>euphonoides</t>
  </si>
  <si>
    <t>Great Eggfly Butterfly</t>
  </si>
  <si>
    <t>RR</t>
  </si>
  <si>
    <t>misippus</t>
  </si>
  <si>
    <t>Diadem Butterfly</t>
  </si>
  <si>
    <t>Junonia</t>
  </si>
  <si>
    <t>villida</t>
  </si>
  <si>
    <t>chagoensis</t>
  </si>
  <si>
    <t>Meadow Argus</t>
  </si>
  <si>
    <t>Vanessa</t>
  </si>
  <si>
    <t>cardui</t>
  </si>
  <si>
    <t>Red Admiral</t>
  </si>
  <si>
    <t>Pterophoridae</t>
  </si>
  <si>
    <t>pallidactyla</t>
  </si>
  <si>
    <t>Yarrow Plume Moth</t>
  </si>
  <si>
    <t>Platyptilia (Lantanophaga)</t>
  </si>
  <si>
    <t>pusillidactyla</t>
  </si>
  <si>
    <t>Lantana Plume Moth</t>
  </si>
  <si>
    <t xml:space="preserve">Trichoptilus (Megalorhipida) </t>
  </si>
  <si>
    <t>defectalis (leucodactyla)</t>
  </si>
  <si>
    <t>Plume Moth</t>
  </si>
  <si>
    <t>Pyralidae</t>
  </si>
  <si>
    <t>Endotricha</t>
  </si>
  <si>
    <t>mesenterialis</t>
  </si>
  <si>
    <t>Snout Moth</t>
  </si>
  <si>
    <t>Etiella</t>
  </si>
  <si>
    <t>grisea</t>
  </si>
  <si>
    <t>grisea </t>
  </si>
  <si>
    <t>Legume Pod-borer Moth</t>
  </si>
  <si>
    <t>Galleria</t>
  </si>
  <si>
    <t>mellonella</t>
  </si>
  <si>
    <t>Greater Wax Moth</t>
  </si>
  <si>
    <t>Phycita</t>
  </si>
  <si>
    <t>jasminophaga</t>
  </si>
  <si>
    <t>Pyralid Moth</t>
  </si>
  <si>
    <t>Sphingidae</t>
  </si>
  <si>
    <t>Acherontia</t>
  </si>
  <si>
    <t>lachesis</t>
  </si>
  <si>
    <t>Death's-head Hawk Moth</t>
  </si>
  <si>
    <t>Agrius</t>
  </si>
  <si>
    <t>convolvuli</t>
  </si>
  <si>
    <t>Convolvulus Hawk Moth</t>
  </si>
  <si>
    <t>Cephonodes</t>
  </si>
  <si>
    <t>picus</t>
  </si>
  <si>
    <t>Bee Hawk Moth</t>
  </si>
  <si>
    <t>Hippotion</t>
  </si>
  <si>
    <t>velox</t>
  </si>
  <si>
    <t>Hawk Moth</t>
  </si>
  <si>
    <t>Macroglossum</t>
  </si>
  <si>
    <t>corythus</t>
  </si>
  <si>
    <t>oceanicum</t>
  </si>
  <si>
    <t>Hummingbird Hawk Moth</t>
  </si>
  <si>
    <t>Tineidae</t>
  </si>
  <si>
    <t>Dacedarchis (Erechthias)</t>
  </si>
  <si>
    <t>molynta</t>
  </si>
  <si>
    <t>Fungus Moth</t>
  </si>
  <si>
    <t>Tortricidae</t>
  </si>
  <si>
    <t>Adoxophyes</t>
  </si>
  <si>
    <t>privatana</t>
  </si>
  <si>
    <t>Apple Leaf-curling Moth</t>
  </si>
  <si>
    <t>Argyroploce (Dudua)</t>
  </si>
  <si>
    <t>aprobola</t>
  </si>
  <si>
    <t>Leaf-roller Moth</t>
  </si>
  <si>
    <t>Rhopobota (Heleanna)</t>
  </si>
  <si>
    <t>physalodes</t>
  </si>
  <si>
    <t>encarpa</t>
  </si>
  <si>
    <t>Cacao Husk Borer Moth</t>
  </si>
  <si>
    <t>Neuroptera</t>
  </si>
  <si>
    <t>Chrysopidae</t>
  </si>
  <si>
    <t>Mallada (Chrysopa)</t>
  </si>
  <si>
    <t>boninensis (desjardinsi)</t>
  </si>
  <si>
    <t>Green Lacewing</t>
  </si>
  <si>
    <t>Odonata</t>
  </si>
  <si>
    <t>Aeshnidae</t>
  </si>
  <si>
    <t>Anax</t>
  </si>
  <si>
    <t>guttatus</t>
  </si>
  <si>
    <t>Lesser Green Emperor Dragonfly</t>
  </si>
  <si>
    <t>LC</t>
  </si>
  <si>
    <t>Coenagrionidae</t>
  </si>
  <si>
    <t>Agriocnemis</t>
  </si>
  <si>
    <t>pygmaea</t>
  </si>
  <si>
    <t>Pygmy Wisp Damselfly</t>
  </si>
  <si>
    <t>Ischnura</t>
  </si>
  <si>
    <t>senegalensis</t>
  </si>
  <si>
    <t>Common Blue Damselfly</t>
  </si>
  <si>
    <t>Libellulidae</t>
  </si>
  <si>
    <t>Diplacodes</t>
  </si>
  <si>
    <t>trivialis</t>
  </si>
  <si>
    <t>Chalky Percher Dragonfly</t>
  </si>
  <si>
    <t>Macrodiplax</t>
  </si>
  <si>
    <t>cora</t>
  </si>
  <si>
    <t>Coastal Glider Dragonfly</t>
  </si>
  <si>
    <t>Orthetrum</t>
  </si>
  <si>
    <t>brachiale</t>
  </si>
  <si>
    <t>wrighti</t>
  </si>
  <si>
    <t>Tough Skimmer Dragonfly</t>
  </si>
  <si>
    <t>Rhyothemis</t>
  </si>
  <si>
    <t>variegata</t>
  </si>
  <si>
    <t>Common Picture Wing</t>
  </si>
  <si>
    <t>Pantala</t>
  </si>
  <si>
    <t>flavescens</t>
  </si>
  <si>
    <t>Wandering Glider Dragonfly</t>
  </si>
  <si>
    <t>Tramea</t>
  </si>
  <si>
    <t>limbata</t>
  </si>
  <si>
    <t>Voyaging Glider Dragonfly</t>
  </si>
  <si>
    <t>Zyxomma</t>
  </si>
  <si>
    <t>petiolatum</t>
  </si>
  <si>
    <t>Long-tailed Dusk Darted Dragonfly</t>
  </si>
  <si>
    <t>Orthoptera</t>
  </si>
  <si>
    <t>Acrididae</t>
  </si>
  <si>
    <t>Aiolopus</t>
  </si>
  <si>
    <t>simulatrix</t>
  </si>
  <si>
    <t>Band-winged Grasshopper</t>
  </si>
  <si>
    <t>Gryllidae</t>
  </si>
  <si>
    <t>Acheta</t>
  </si>
  <si>
    <t>domesticus</t>
  </si>
  <si>
    <t>House Cricket</t>
  </si>
  <si>
    <t>Gryllodes</t>
  </si>
  <si>
    <t>sigillatus (supplicans)</t>
  </si>
  <si>
    <t>Tropical House Cricket</t>
  </si>
  <si>
    <t>Gryllotalpidae</t>
  </si>
  <si>
    <t>Gryllotalpa</t>
  </si>
  <si>
    <t>africana (orientalis)</t>
  </si>
  <si>
    <t>African Mole Cricket</t>
  </si>
  <si>
    <t>Mogoplistidae</t>
  </si>
  <si>
    <t>Ornebius</t>
  </si>
  <si>
    <t>validus</t>
  </si>
  <si>
    <t>Scaly Cricket</t>
  </si>
  <si>
    <t>Pyrgomorphidae</t>
  </si>
  <si>
    <t>Atractomorpha</t>
  </si>
  <si>
    <t>acutipennis</t>
  </si>
  <si>
    <t>Spear-headed Grasshopper</t>
  </si>
  <si>
    <t>Tetrigidae</t>
  </si>
  <si>
    <t>Paratettix</t>
  </si>
  <si>
    <t>Chagos Pygmy Grasshopper</t>
  </si>
  <si>
    <t>Tettigoniidae</t>
  </si>
  <si>
    <t>Conocephalus</t>
  </si>
  <si>
    <t>Spotted Meadow Bush-cricket</t>
  </si>
  <si>
    <t>Euconocephalus</t>
  </si>
  <si>
    <t>chagosensis (incertus)</t>
  </si>
  <si>
    <t>Bush-cricket</t>
  </si>
  <si>
    <t>Phaneroptera</t>
  </si>
  <si>
    <t>nana</t>
  </si>
  <si>
    <t>Mediterranean Katydid</t>
  </si>
  <si>
    <t>Trigonidiidae</t>
  </si>
  <si>
    <t>Scottiola</t>
  </si>
  <si>
    <t>chagosensis</t>
  </si>
  <si>
    <t>Chagos Ground Cricket</t>
  </si>
  <si>
    <t>Phthiraptera</t>
  </si>
  <si>
    <t>Menoponidae</t>
  </si>
  <si>
    <t xml:space="preserve">Austromenopon </t>
  </si>
  <si>
    <t>Bird Louse</t>
  </si>
  <si>
    <t>Philopteridae</t>
  </si>
  <si>
    <t>Quadraceps</t>
  </si>
  <si>
    <t>separatus</t>
  </si>
  <si>
    <t>strepsilaris</t>
  </si>
  <si>
    <t>Psocoptera</t>
  </si>
  <si>
    <t>Bark Lice</t>
  </si>
  <si>
    <t>Siphonaptera</t>
  </si>
  <si>
    <t>Pulicidae</t>
  </si>
  <si>
    <t>Ctenocephalides </t>
  </si>
  <si>
    <t>felis</t>
  </si>
  <si>
    <t>Cat Flea</t>
  </si>
  <si>
    <t>Thysanoptera</t>
  </si>
  <si>
    <t>Phlaeothripidae</t>
  </si>
  <si>
    <t>Haplothrips</t>
  </si>
  <si>
    <t>gowdeyi</t>
  </si>
  <si>
    <t>Black Flower Thrips</t>
  </si>
  <si>
    <t>Zygentoma</t>
  </si>
  <si>
    <t>Silverfish</t>
  </si>
  <si>
    <t>Malacostraca</t>
  </si>
  <si>
    <t>Decapoda</t>
  </si>
  <si>
    <t>Coenobitidae</t>
  </si>
  <si>
    <t>Birgus</t>
  </si>
  <si>
    <t>latro</t>
  </si>
  <si>
    <t>Coconut Crab</t>
  </si>
  <si>
    <t>DD</t>
  </si>
  <si>
    <t>Coenobita</t>
  </si>
  <si>
    <t>clypeatus</t>
  </si>
  <si>
    <t>Soldier Hermit Crab</t>
  </si>
  <si>
    <t>perlatus</t>
  </si>
  <si>
    <t>Strawberry Hermit Crab</t>
  </si>
  <si>
    <t>rugosus</t>
  </si>
  <si>
    <t>Chirping Hermit Crab</t>
  </si>
  <si>
    <t>Gecarcinidae</t>
  </si>
  <si>
    <t>Cardisoma</t>
  </si>
  <si>
    <t>carnifex</t>
  </si>
  <si>
    <t>Red-claw Land Crab</t>
  </si>
  <si>
    <t>Grapsidae</t>
  </si>
  <si>
    <t>Geograpsus</t>
  </si>
  <si>
    <t>grayi</t>
  </si>
  <si>
    <t>Lightfoot Crab</t>
  </si>
  <si>
    <t>Geograpsus (Grapsus)</t>
  </si>
  <si>
    <t>tenuicrustatus</t>
  </si>
  <si>
    <t>Metasesarma</t>
  </si>
  <si>
    <t>rousseauxi (obesum)</t>
  </si>
  <si>
    <t>Marble Crab</t>
  </si>
  <si>
    <t>Metopograpsus</t>
  </si>
  <si>
    <t>messor</t>
  </si>
  <si>
    <t>Mangrove Crab</t>
  </si>
  <si>
    <t>Pachygrapsus</t>
  </si>
  <si>
    <t>minutus</t>
  </si>
  <si>
    <t>Tiny Rockpool Crab</t>
  </si>
  <si>
    <t>Ocypodidae</t>
  </si>
  <si>
    <t>Ocypode</t>
  </si>
  <si>
    <t>ceratophthalma</t>
  </si>
  <si>
    <t>Horned Ghost Crab</t>
  </si>
  <si>
    <t>cordimana (cordimanus)</t>
  </si>
  <si>
    <t>Smooth-handed Ghost Crab</t>
  </si>
  <si>
    <t>Uca</t>
  </si>
  <si>
    <t>tetragonon</t>
  </si>
  <si>
    <t>Fiddler Crab</t>
  </si>
  <si>
    <t>Percnidae</t>
  </si>
  <si>
    <t>Percnon</t>
  </si>
  <si>
    <t>abbreviatum</t>
  </si>
  <si>
    <t>Green Flat Rock Crab</t>
  </si>
  <si>
    <t>Xanthidae</t>
  </si>
  <si>
    <t>Euruppellia (Lydia)</t>
  </si>
  <si>
    <t>annulipes</t>
  </si>
  <si>
    <t>Pebble Crab</t>
  </si>
  <si>
    <t>Isopoda</t>
  </si>
  <si>
    <t>Armadillidae</t>
  </si>
  <si>
    <t>Venezillo</t>
  </si>
  <si>
    <t>parvus</t>
  </si>
  <si>
    <t>Woodlouse</t>
  </si>
  <si>
    <t>Olibrinidae</t>
  </si>
  <si>
    <t>Olibrinus</t>
  </si>
  <si>
    <t>pigmentatus (antennatus)</t>
  </si>
  <si>
    <t>Philosciidae</t>
  </si>
  <si>
    <t xml:space="preserve">Anchiphiloscia </t>
  </si>
  <si>
    <t>pilosa</t>
  </si>
  <si>
    <t>Porcellionidae</t>
  </si>
  <si>
    <t>Metoponorthus (Porcellionides)</t>
  </si>
  <si>
    <t>pruinosus</t>
  </si>
  <si>
    <t>Alloniscidae</t>
  </si>
  <si>
    <t>Alloniscus</t>
  </si>
  <si>
    <t>pigmentatus</t>
  </si>
  <si>
    <t>Trachelipodidae</t>
  </si>
  <si>
    <t>Nagara (Nagurus)</t>
  </si>
  <si>
    <t>nana (nanus)</t>
  </si>
  <si>
    <t>Mollusca</t>
  </si>
  <si>
    <t>Gastropoda</t>
  </si>
  <si>
    <t>Eupulmonata</t>
  </si>
  <si>
    <t>Ellobiidae</t>
  </si>
  <si>
    <t>Blauneria </t>
  </si>
  <si>
    <t>exsilium </t>
  </si>
  <si>
    <t>Snail</t>
  </si>
  <si>
    <t xml:space="preserve">Ellobium </t>
  </si>
  <si>
    <t xml:space="preserve">henleyanum </t>
  </si>
  <si>
    <t xml:space="preserve">Melampus </t>
  </si>
  <si>
    <t xml:space="preserve">luteus </t>
  </si>
  <si>
    <t>Yellow Salt Marsh Snail</t>
  </si>
  <si>
    <t>parvulus</t>
  </si>
  <si>
    <t>Salt Marsh Snail</t>
  </si>
  <si>
    <t xml:space="preserve">semiplicatus </t>
  </si>
  <si>
    <t>Melampus</t>
  </si>
  <si>
    <t>lividus</t>
  </si>
  <si>
    <t>caffra</t>
  </si>
  <si>
    <t>Melampus (Sayella)</t>
  </si>
  <si>
    <t>kuesteri (hemphillii)</t>
  </si>
  <si>
    <t xml:space="preserve">Pedipes </t>
  </si>
  <si>
    <t xml:space="preserve">affinis </t>
  </si>
  <si>
    <t>Plecotrema (Laemodonta)</t>
  </si>
  <si>
    <t xml:space="preserve">bellum (bella) </t>
  </si>
  <si>
    <t xml:space="preserve">clausa </t>
  </si>
  <si>
    <t>Littorinimorpha</t>
  </si>
  <si>
    <t>Assimineidae</t>
  </si>
  <si>
    <t>Assiminea </t>
  </si>
  <si>
    <t>Truncatellidae</t>
  </si>
  <si>
    <t xml:space="preserve">Truncatella </t>
  </si>
  <si>
    <t xml:space="preserve">guerinii </t>
  </si>
  <si>
    <t>Stylommatophora</t>
  </si>
  <si>
    <t>Enterodonta (Allochroa)</t>
  </si>
  <si>
    <t>conica (layardi)</t>
  </si>
  <si>
    <t>Layard's Lamp Snail</t>
  </si>
  <si>
    <t>Helicarionidae</t>
  </si>
  <si>
    <t xml:space="preserve">Louisia </t>
  </si>
  <si>
    <t xml:space="preserve">barclayi </t>
  </si>
  <si>
    <t>Pupillidae</t>
  </si>
  <si>
    <t xml:space="preserve">Gastrocopta </t>
  </si>
  <si>
    <t xml:space="preserve">microscopica </t>
  </si>
  <si>
    <t>Whorl Snail</t>
  </si>
  <si>
    <t>Streptaxidae</t>
  </si>
  <si>
    <t>Gulella (Huttonella)</t>
  </si>
  <si>
    <t xml:space="preserve">bicolor </t>
  </si>
  <si>
    <t>Two-toned Gulella Snail</t>
  </si>
  <si>
    <t>Subulinidae</t>
  </si>
  <si>
    <t>Lamellaxis (Allopeas)</t>
  </si>
  <si>
    <t>gracilis (gracile)</t>
  </si>
  <si>
    <t>Graceful Awl Snail</t>
  </si>
  <si>
    <t xml:space="preserve">Opeas </t>
  </si>
  <si>
    <t xml:space="preserve">goodalli </t>
  </si>
  <si>
    <t>Awl Snail</t>
  </si>
  <si>
    <t>Opeas (Allopeas)</t>
  </si>
  <si>
    <t xml:space="preserve">clavulinum </t>
  </si>
  <si>
    <t>Spike Awl Snail</t>
  </si>
  <si>
    <t>Opeas (Paropeas)</t>
  </si>
  <si>
    <t>javanicum (achatinaceum)</t>
  </si>
  <si>
    <t>Indonesian Awl Snail</t>
  </si>
  <si>
    <t xml:space="preserve">Subulina </t>
  </si>
  <si>
    <t xml:space="preserve">octona </t>
  </si>
  <si>
    <t>Thumbnail Awl Snail</t>
  </si>
  <si>
    <t>Succineidae</t>
  </si>
  <si>
    <t>Succinea (Quickia)</t>
  </si>
  <si>
    <t xml:space="preserve">concisa </t>
  </si>
  <si>
    <t>Land Snail</t>
  </si>
  <si>
    <t>Vertiginidae</t>
  </si>
  <si>
    <t>Nesopupa (Insulipupa)</t>
  </si>
  <si>
    <t xml:space="preserve">peilei </t>
  </si>
  <si>
    <t>Nematoda</t>
  </si>
  <si>
    <t>Secernentea</t>
  </si>
  <si>
    <t>Spirurida</t>
  </si>
  <si>
    <t>Onchocercidae</t>
  </si>
  <si>
    <t>Wuchereria</t>
  </si>
  <si>
    <t>bancrofti</t>
  </si>
  <si>
    <t>Human Parasitic Roundworm</t>
  </si>
  <si>
    <t>Tephritidae</t>
  </si>
  <si>
    <t>froggatti</t>
  </si>
  <si>
    <t>parki</t>
  </si>
  <si>
    <t>Key to the atolls and islands of the British Indian Ocean Territories.</t>
  </si>
  <si>
    <t xml:space="preserve">26 = Petite Mapou, 27 = Grande Mapou, 28 = Île Diamant, 29 = Passe (PASP), 30 = Moresby, 31 = Île Parasol, 32 = Île Longue, 33 = Petite Île Bois Mangue, 34 = Grand Île Bois Mangue, 35 = Île Manoël, 36 = Unnamed (Marlin), </t>
  </si>
  <si>
    <t>37 = Île Yeye, 38 = Île Petite Coquillage, 39 = Île Grand Coquillage, 40 = Coin de Mire, 41 = Vache Marine, 42 = Fouquet (FOUP), 43 = Mapou de Coin.</t>
  </si>
  <si>
    <t>SPECIES COUNT</t>
  </si>
  <si>
    <t>TOTAL SPECIES COUNT</t>
  </si>
  <si>
    <t>Introduced species (inc. biocontrols).</t>
  </si>
  <si>
    <t>Indigenous species (potentially).</t>
  </si>
  <si>
    <t>Invasive species (potentially).</t>
  </si>
  <si>
    <r>
      <t>Diego Garcia Atoll (DG):</t>
    </r>
    <r>
      <rPr>
        <b/>
        <sz val="10"/>
        <rFont val="Arial"/>
        <family val="2"/>
      </rPr>
      <t xml:space="preserve"> </t>
    </r>
    <r>
      <rPr>
        <sz val="10"/>
        <rFont val="Arial"/>
        <family val="2"/>
      </rPr>
      <t>1 = Diego Garcia, 2 = West Island, 3 = Middle Island, 4 = East Island.</t>
    </r>
  </si>
  <si>
    <r>
      <t>Egmont Atoll (Eg):</t>
    </r>
    <r>
      <rPr>
        <sz val="10"/>
        <rFont val="Arial"/>
        <family val="2"/>
      </rPr>
      <t xml:space="preserve"> 5 = Sudest Complex - Île Tattmucca, 6 = Lubine Complex - Île Lubine, Île Sipaille.</t>
    </r>
  </si>
  <si>
    <r>
      <t xml:space="preserve">Great Chagos Bank Atoll (GCB): </t>
    </r>
    <r>
      <rPr>
        <sz val="10"/>
        <rFont val="Arial"/>
        <family val="2"/>
      </rPr>
      <t>7 = Danger, 8 = Sea Cow, 9 = Eagle Island, 10 = North Brother, 11 = Middle Brother, 12 = Resurgent, 13 = South Brother, 14 = Nelson's Island.</t>
    </r>
  </si>
  <si>
    <r>
      <t xml:space="preserve">Peros Banhos Atoll (PB): </t>
    </r>
    <r>
      <rPr>
        <sz val="10"/>
        <rFont val="Arial"/>
        <family val="2"/>
      </rPr>
      <t xml:space="preserve">15 = Île du Coin, 16 = Anglais (ANGP), 17 = Monpatre, 18 = Poule (POUL), 19 = Petit Soeur, 20 = Grand Souer, 21 = Île Pierre, 22 = Finon, 23 = Verte, 24 = Unnamed (Burtle), 25 = Manon, </t>
    </r>
  </si>
  <si>
    <r>
      <t xml:space="preserve">Salomon Atoll (Sa): </t>
    </r>
    <r>
      <rPr>
        <sz val="10"/>
        <rFont val="Arial"/>
        <family val="2"/>
      </rPr>
      <t>44 = Île Boddam, 45 = Diable, 46 = Île Anglaise, 47 = Île de la Passe (PASS), 48 = Mapou, 49 = Île Takamaka, 50 = Fouquet (FOUS), 51 = Île Sepulture, 52 = Jacobin, 53 = Sel, 54 = Île Poule (POUS).</t>
    </r>
  </si>
  <si>
    <r>
      <t>sp (</t>
    </r>
    <r>
      <rPr>
        <i/>
        <sz val="10"/>
        <rFont val="Arial"/>
        <family val="2"/>
      </rPr>
      <t>andreae</t>
    </r>
    <r>
      <rPr>
        <sz val="10"/>
        <rFont val="Arial"/>
        <family val="2"/>
      </rPr>
      <t>)</t>
    </r>
  </si>
  <si>
    <r>
      <t xml:space="preserve">basalis </t>
    </r>
    <r>
      <rPr>
        <sz val="10"/>
        <rFont val="Arial"/>
        <family val="2"/>
      </rPr>
      <t>(</t>
    </r>
    <r>
      <rPr>
        <i/>
        <sz val="10"/>
        <rFont val="Arial"/>
        <family val="2"/>
      </rPr>
      <t>erithacus</t>
    </r>
    <r>
      <rPr>
        <sz val="10"/>
        <rFont val="Arial"/>
        <family val="2"/>
      </rPr>
      <t>)</t>
    </r>
  </si>
  <si>
    <r>
      <t xml:space="preserve">oleae </t>
    </r>
    <r>
      <rPr>
        <sz val="10"/>
        <rFont val="Arial"/>
        <family val="2"/>
      </rPr>
      <t>(</t>
    </r>
    <r>
      <rPr>
        <i/>
        <sz val="10"/>
        <rFont val="Arial"/>
        <family val="2"/>
      </rPr>
      <t>persimilis</t>
    </r>
    <r>
      <rPr>
        <sz val="10"/>
        <rFont val="Arial"/>
        <family val="2"/>
      </rPr>
      <t>)</t>
    </r>
  </si>
  <si>
    <r>
      <t xml:space="preserve">ficus </t>
    </r>
    <r>
      <rPr>
        <sz val="10"/>
        <rFont val="Arial"/>
        <family val="2"/>
      </rPr>
      <t>(</t>
    </r>
    <r>
      <rPr>
        <i/>
        <sz val="10"/>
        <rFont val="Arial"/>
        <family val="2"/>
      </rPr>
      <t>aonidum</t>
    </r>
    <r>
      <rPr>
        <sz val="10"/>
        <rFont val="Arial"/>
        <family val="2"/>
      </rPr>
      <t>)</t>
    </r>
    <r>
      <rPr>
        <i/>
        <sz val="10"/>
        <rFont val="Arial"/>
        <family val="2"/>
      </rPr>
      <t xml:space="preserve"> </t>
    </r>
  </si>
  <si>
    <r>
      <t>aspidistrae </t>
    </r>
    <r>
      <rPr>
        <sz val="10"/>
        <rFont val="Arial"/>
        <family val="2"/>
      </rPr>
      <t>(</t>
    </r>
    <r>
      <rPr>
        <i/>
        <sz val="10"/>
        <rFont val="Arial"/>
        <family val="2"/>
      </rPr>
      <t>strachani</t>
    </r>
    <r>
      <rPr>
        <sz val="10"/>
        <rFont val="Arial"/>
        <family val="2"/>
      </rPr>
      <t>)</t>
    </r>
  </si>
  <si>
    <r>
      <t xml:space="preserve">Tolbia </t>
    </r>
    <r>
      <rPr>
        <sz val="10"/>
        <rFont val="Arial"/>
        <family val="2"/>
      </rPr>
      <t>(</t>
    </r>
    <r>
      <rPr>
        <i/>
        <sz val="10"/>
        <rFont val="Arial"/>
        <family val="2"/>
      </rPr>
      <t>Opius</t>
    </r>
    <r>
      <rPr>
        <sz val="10"/>
        <rFont val="Arial"/>
        <family val="2"/>
      </rPr>
      <t>)?</t>
    </r>
  </si>
  <si>
    <t>scaevolae</t>
  </si>
  <si>
    <r>
      <t>Emery's</t>
    </r>
    <r>
      <rPr>
        <sz val="10"/>
        <color rgb="FF222222"/>
        <rFont val="Arial"/>
        <family val="2"/>
      </rPr>
      <t> Sneaking Ant</t>
    </r>
  </si>
  <si>
    <r>
      <t xml:space="preserve">Platyptilia </t>
    </r>
    <r>
      <rPr>
        <sz val="10"/>
        <rFont val="Arial"/>
        <family val="2"/>
      </rPr>
      <t>(</t>
    </r>
    <r>
      <rPr>
        <i/>
        <sz val="10"/>
        <rFont val="Arial"/>
        <family val="2"/>
      </rPr>
      <t>Gillmeria</t>
    </r>
    <r>
      <rPr>
        <sz val="10"/>
        <rFont val="Arial"/>
        <family val="2"/>
      </rPr>
      <t>)</t>
    </r>
  </si>
  <si>
    <r>
      <t xml:space="preserve">Endotricha </t>
    </r>
    <r>
      <rPr>
        <sz val="10"/>
        <rFont val="Arial"/>
        <family val="2"/>
      </rPr>
      <t>(</t>
    </r>
    <r>
      <rPr>
        <i/>
        <sz val="10"/>
        <rFont val="Arial"/>
        <family val="2"/>
      </rPr>
      <t>Sufetula</t>
    </r>
    <r>
      <rPr>
        <sz val="10"/>
        <rFont val="Arial"/>
        <family val="2"/>
      </rPr>
      <t>)</t>
    </r>
  </si>
  <si>
    <r>
      <t xml:space="preserve">Thaumatotibia </t>
    </r>
    <r>
      <rPr>
        <sz val="10"/>
        <rFont val="Arial"/>
        <family val="2"/>
      </rPr>
      <t>(</t>
    </r>
    <r>
      <rPr>
        <i/>
        <sz val="10"/>
        <rFont val="Arial"/>
        <family val="2"/>
      </rPr>
      <t>Cryptophlebia</t>
    </r>
    <r>
      <rPr>
        <sz val="10"/>
        <rFont val="Arial"/>
        <family val="2"/>
      </rPr>
      <t>)</t>
    </r>
  </si>
  <si>
    <r>
      <t xml:space="preserve">chagosensis </t>
    </r>
    <r>
      <rPr>
        <sz val="10"/>
        <rFont val="Arial"/>
        <family val="2"/>
      </rPr>
      <t>(</t>
    </r>
    <r>
      <rPr>
        <i/>
        <sz val="10"/>
        <rFont val="Arial"/>
        <family val="2"/>
      </rPr>
      <t>scaber</t>
    </r>
    <r>
      <rPr>
        <sz val="10"/>
        <rFont val="Arial"/>
        <family val="2"/>
      </rPr>
      <t>)</t>
    </r>
  </si>
  <si>
    <r>
      <t>parvula</t>
    </r>
    <r>
      <rPr>
        <sz val="10"/>
        <rFont val="Arial"/>
        <family val="2"/>
      </rPr>
      <t xml:space="preserve"> (</t>
    </r>
    <r>
      <rPr>
        <i/>
        <sz val="10"/>
        <rFont val="Arial"/>
        <family val="2"/>
      </rPr>
      <t>similis</t>
    </r>
    <r>
      <rPr>
        <sz val="10"/>
        <rFont val="Arial"/>
        <family val="2"/>
      </rPr>
      <t>)</t>
    </r>
  </si>
  <si>
    <r>
      <t xml:space="preserve">Bactrocera </t>
    </r>
    <r>
      <rPr>
        <sz val="10"/>
        <rFont val="Arial"/>
        <family val="2"/>
      </rPr>
      <t>(S</t>
    </r>
    <r>
      <rPr>
        <b/>
        <sz val="10"/>
        <rFont val="Arial"/>
        <family val="2"/>
      </rPr>
      <t>o</t>
    </r>
    <r>
      <rPr>
        <sz val="10"/>
        <rFont val="Arial"/>
        <family val="2"/>
      </rPr>
      <t>lomon Isl.)</t>
    </r>
  </si>
  <si>
    <t>Code</t>
  </si>
  <si>
    <t>Island</t>
  </si>
  <si>
    <t>Phylum</t>
  </si>
  <si>
    <t>Class</t>
  </si>
  <si>
    <t>Order</t>
  </si>
  <si>
    <t>Family</t>
  </si>
  <si>
    <t>Genus</t>
  </si>
  <si>
    <t>Species</t>
  </si>
  <si>
    <t>Subspecies</t>
  </si>
  <si>
    <t>Common Name</t>
  </si>
  <si>
    <t>DIEG</t>
  </si>
  <si>
    <t>Diego Garcia</t>
  </si>
  <si>
    <t>WESI</t>
  </si>
  <si>
    <t>West Island</t>
  </si>
  <si>
    <t>MIDI</t>
  </si>
  <si>
    <t>Middle Island</t>
  </si>
  <si>
    <t>Pheretima</t>
  </si>
  <si>
    <t>EASI</t>
  </si>
  <si>
    <t>East Island</t>
  </si>
  <si>
    <t>Home</t>
  </si>
  <si>
    <t xml:space="preserve"> </t>
  </si>
  <si>
    <t>Xylophilus (Aderus?)</t>
  </si>
  <si>
    <t>Anthicus (Sapintus?)</t>
  </si>
  <si>
    <t>Chafer Beetle</t>
  </si>
  <si>
    <t>Chilocorus</t>
  </si>
  <si>
    <t>nigritus(a)</t>
  </si>
  <si>
    <t>Proeces</t>
  </si>
  <si>
    <t>Bidessus</t>
  </si>
  <si>
    <t>thermalis</t>
  </si>
  <si>
    <t>scabripennis?</t>
  </si>
  <si>
    <t>Spiny-legged Rove beetle</t>
  </si>
  <si>
    <t>Two unidentified species</t>
  </si>
  <si>
    <t>Three unidentified species</t>
  </si>
  <si>
    <t>Northern House mosquito</t>
  </si>
  <si>
    <t>spp x 4</t>
  </si>
  <si>
    <t>aurea (smaragdi)</t>
  </si>
  <si>
    <t>Pepper Fruit Fly</t>
  </si>
  <si>
    <t>megacephalus (laetus)</t>
  </si>
  <si>
    <t>Five unidentified species</t>
  </si>
  <si>
    <t>One unidentified species</t>
  </si>
  <si>
    <t>Four unidentified species</t>
  </si>
  <si>
    <t>sulphurea</t>
  </si>
  <si>
    <t>Elasmidae (Eulophidae)</t>
  </si>
  <si>
    <t>Subancistrocercus</t>
  </si>
  <si>
    <t>Unidentified species</t>
  </si>
  <si>
    <t>Spotted Carpenter Ant</t>
  </si>
  <si>
    <t>Myrmicine Ant</t>
  </si>
  <si>
    <t>Ornate Hydriris Moth</t>
  </si>
  <si>
    <t>Banded Pearl Butterfly</t>
  </si>
  <si>
    <t>sigillatus</t>
  </si>
  <si>
    <t>Asian Mole Cricket</t>
  </si>
  <si>
    <t>Ten unidentified species</t>
  </si>
  <si>
    <t>Zygentoma (Thysanura)</t>
  </si>
  <si>
    <t>rousseauxi</t>
  </si>
  <si>
    <t>thukuhar</t>
  </si>
  <si>
    <t>Pebble Ceab</t>
  </si>
  <si>
    <t>Melampus (Auricula)</t>
  </si>
  <si>
    <t>caffer (lividus)</t>
  </si>
  <si>
    <t>similis (parvula)</t>
  </si>
  <si>
    <t xml:space="preserve">Nesopupa </t>
  </si>
  <si>
    <t>SUDE</t>
  </si>
  <si>
    <t>Sudest Complex</t>
  </si>
  <si>
    <t>Île Tattmucca</t>
  </si>
  <si>
    <t>LUBI</t>
  </si>
  <si>
    <t>Lubine Complex</t>
  </si>
  <si>
    <t>Île Lubine</t>
  </si>
  <si>
    <t>Coenagrionida</t>
  </si>
  <si>
    <t>Île Sipaille</t>
  </si>
  <si>
    <t>Egmont Atoll</t>
  </si>
  <si>
    <t>stali</t>
  </si>
  <si>
    <t>Crambidae (Pyralidae)</t>
  </si>
  <si>
    <t>Nacoleia (Endotricha/Lamprosema)</t>
  </si>
  <si>
    <t>africana</t>
  </si>
  <si>
    <t>Venezillo (Sphaerillo)</t>
  </si>
  <si>
    <t>DANG</t>
  </si>
  <si>
    <t>Danger Island</t>
  </si>
  <si>
    <t>Eggfly Butterfly</t>
  </si>
  <si>
    <t>SEAC</t>
  </si>
  <si>
    <t>Sea Cow Island</t>
  </si>
  <si>
    <t>EAGI</t>
  </si>
  <si>
    <t>Eagle Island</t>
  </si>
  <si>
    <t>Scolopendromorpha</t>
  </si>
  <si>
    <t>NORB</t>
  </si>
  <si>
    <t>North Brother</t>
  </si>
  <si>
    <t>MIDB</t>
  </si>
  <si>
    <t>Middle Brother</t>
  </si>
  <si>
    <t>Sea Bird Soft Tick</t>
  </si>
  <si>
    <t>germanica</t>
  </si>
  <si>
    <t>RESU</t>
  </si>
  <si>
    <t>Resurgent</t>
  </si>
  <si>
    <t>SOUB</t>
  </si>
  <si>
    <t>South Brother </t>
  </si>
  <si>
    <t>rhinocerus</t>
  </si>
  <si>
    <t>NELI</t>
  </si>
  <si>
    <t>Nelson's Island </t>
  </si>
  <si>
    <t>Great Chagos Bank Atoll</t>
  </si>
  <si>
    <t>COIN</t>
  </si>
  <si>
    <t>Île du Coin</t>
  </si>
  <si>
    <t>Giant Daddy-long-legs Spider</t>
  </si>
  <si>
    <t>Zinckenia (Bradina)</t>
  </si>
  <si>
    <t>fascialis</t>
  </si>
  <si>
    <t>ANGP</t>
  </si>
  <si>
    <t>Anglais</t>
  </si>
  <si>
    <t>MONP</t>
  </si>
  <si>
    <t>Monpatre</t>
  </si>
  <si>
    <t>POUL</t>
  </si>
  <si>
    <t>Poule</t>
  </si>
  <si>
    <t>PETS</t>
  </si>
  <si>
    <t>Petit Souer</t>
  </si>
  <si>
    <t>GRAS</t>
  </si>
  <si>
    <t>Grand Souer</t>
  </si>
  <si>
    <t>PIER</t>
  </si>
  <si>
    <t>Île Pierre</t>
  </si>
  <si>
    <t>boivini/fulvus</t>
  </si>
  <si>
    <t>FINO</t>
  </si>
  <si>
    <t>Finon</t>
  </si>
  <si>
    <t>VERT</t>
  </si>
  <si>
    <t>Verte</t>
  </si>
  <si>
    <t>BURT</t>
  </si>
  <si>
    <t>Unamed (Burtle)</t>
  </si>
  <si>
    <t>MANO</t>
  </si>
  <si>
    <t>Manon</t>
  </si>
  <si>
    <t>PETM</t>
  </si>
  <si>
    <t>Petit Mapou</t>
  </si>
  <si>
    <t>GRAM</t>
  </si>
  <si>
    <t>Grand Mapou</t>
  </si>
  <si>
    <t>DIAM</t>
  </si>
  <si>
    <t>Île Diamant</t>
  </si>
  <si>
    <t>PASP</t>
  </si>
  <si>
    <t>Passe</t>
  </si>
  <si>
    <t>MORE</t>
  </si>
  <si>
    <t>Moresby Island</t>
  </si>
  <si>
    <t>PARA</t>
  </si>
  <si>
    <t>Île Parasol</t>
  </si>
  <si>
    <t>Eocanthecon(m)a</t>
  </si>
  <si>
    <t>LONG</t>
  </si>
  <si>
    <t>Île Longue</t>
  </si>
  <si>
    <t>PEMB</t>
  </si>
  <si>
    <t>Petite Île Bois Mangue</t>
  </si>
  <si>
    <t>GRBM</t>
  </si>
  <si>
    <t>Grand Île Bois Mangue</t>
  </si>
  <si>
    <t>Manoel</t>
  </si>
  <si>
    <t>MARL</t>
  </si>
  <si>
    <t>Unmaned (Marlin)</t>
  </si>
  <si>
    <t>YEYE</t>
  </si>
  <si>
    <t>Île Yeye</t>
  </si>
  <si>
    <t>PETC</t>
  </si>
  <si>
    <t>Île Petite Coquillage</t>
  </si>
  <si>
    <t>GRAC</t>
  </si>
  <si>
    <t>Île Grand Coquillage</t>
  </si>
  <si>
    <t>COIM</t>
  </si>
  <si>
    <t>Coin de Mire</t>
  </si>
  <si>
    <t>VACM</t>
  </si>
  <si>
    <t>Vache Marine</t>
  </si>
  <si>
    <t>FOUP</t>
  </si>
  <si>
    <t>Fouquet</t>
  </si>
  <si>
    <t>MAPC</t>
  </si>
  <si>
    <t>Mapou De Coin</t>
  </si>
  <si>
    <t>Peros Banhos Atoll</t>
  </si>
  <si>
    <t>Cucumber Moth (Grass Moth)</t>
  </si>
  <si>
    <t>BODD</t>
  </si>
  <si>
    <t>Île Boddam</t>
  </si>
  <si>
    <t>longipes (longicornis)</t>
  </si>
  <si>
    <t>DIAB</t>
  </si>
  <si>
    <t>Diable</t>
  </si>
  <si>
    <t>ANGS</t>
  </si>
  <si>
    <t>Île Anglaise</t>
  </si>
  <si>
    <t>PASS</t>
  </si>
  <si>
    <t>Île de la Passe</t>
  </si>
  <si>
    <t>Opius (Tolbia)</t>
  </si>
  <si>
    <t>MAPO</t>
  </si>
  <si>
    <t>Mapou</t>
  </si>
  <si>
    <t>TAKA</t>
  </si>
  <si>
    <t>Île Takamaka</t>
  </si>
  <si>
    <t>Six-spotted Zigzag ladybird</t>
  </si>
  <si>
    <t>aldabrana?</t>
  </si>
  <si>
    <t>FOUS</t>
  </si>
  <si>
    <t>SEPU</t>
  </si>
  <si>
    <t>Île Sepulture</t>
  </si>
  <si>
    <t>JACO</t>
  </si>
  <si>
    <t>Île Jacobin</t>
  </si>
  <si>
    <t>SEL</t>
  </si>
  <si>
    <t>Sel</t>
  </si>
  <si>
    <t>POUS</t>
  </si>
  <si>
    <t>Île Poule</t>
  </si>
  <si>
    <t>Salomon Atoll</t>
  </si>
  <si>
    <t>notulata</t>
  </si>
  <si>
    <t>Bactrocera</t>
  </si>
  <si>
    <t>Peacock Fly</t>
  </si>
  <si>
    <t>ID Ref]</t>
  </si>
  <si>
    <t>EX</t>
  </si>
  <si>
    <t>Extinct (EX) – No known individuals remaining.</t>
  </si>
  <si>
    <t>EW</t>
  </si>
  <si>
    <t>Extinct in the wild (EW) – Known only to survive in captivity, or as a naturalized population outside its historic range.</t>
  </si>
  <si>
    <t>Critically endangered (CR) – Extremely high risk of extinction in the wild.</t>
  </si>
  <si>
    <t>EN</t>
  </si>
  <si>
    <t>Endangered (EN) – High risk of extinction in the wild.</t>
  </si>
  <si>
    <t>VU</t>
  </si>
  <si>
    <t>Vulnerable (VU) – High risk of endangerment in the wild.</t>
  </si>
  <si>
    <t>NT</t>
  </si>
  <si>
    <t>Near threatened (NT) – Likely to become endangered in the near future.</t>
  </si>
  <si>
    <t>Least concern (LC) – Lowest risk. Does not qualify for a more at-risk category. Widespread and abundant taxa are included in this category.</t>
  </si>
  <si>
    <t>Data deficient (DD) – Not enough data to make an assessment of its risk of extinction.</t>
  </si>
  <si>
    <t>Not evaluated (NE) – Has not yet been evaluated against the criteria.</t>
  </si>
  <si>
    <t>Return to…</t>
  </si>
  <si>
    <t>Species List</t>
  </si>
  <si>
    <t>Key Biodiversity Areas (KBAs)</t>
  </si>
  <si>
    <t xml:space="preserve">Key Biodiversity Areas (KBAs) are sites of global significance for the conservation of biodiversity. </t>
  </si>
  <si>
    <t xml:space="preserve">They are identified nationally using simple, globally standardised criteria and thresholds, </t>
  </si>
  <si>
    <t>based on the needs of biodiversity requiring safeguards at the site scale (Eken et al. 2004, Langhammer et al. 2007).</t>
  </si>
  <si>
    <t>Rats present.</t>
  </si>
  <si>
    <t>West Island - Island Status</t>
  </si>
  <si>
    <t>Rats absent.</t>
  </si>
  <si>
    <t xml:space="preserve">Middle Island - Island Status </t>
  </si>
  <si>
    <t>East Island - Island Status.</t>
  </si>
  <si>
    <t>Sudest Complex - Island Status</t>
  </si>
  <si>
    <t>The main point of interest will be how much will it cost to eradicate rats and manage the coconut chaos.</t>
  </si>
  <si>
    <t>Rats present</t>
  </si>
  <si>
    <t>Egmont</t>
  </si>
  <si>
    <t>Lubine Complex - Island Status</t>
  </si>
  <si>
    <t xml:space="preserve">Ecologically devastated through loss of forest to coconut plantations. </t>
  </si>
  <si>
    <t>Danger Island - Island Status</t>
  </si>
  <si>
    <t>Rats absent</t>
  </si>
  <si>
    <t>Sea Cow Island - Island Status</t>
  </si>
  <si>
    <t>Breeding seabirds. Invertebrates.</t>
  </si>
  <si>
    <t>Sea Cow</t>
  </si>
  <si>
    <t>Eagle Island - Island Status</t>
  </si>
  <si>
    <t>Ecologically devestated through human habitation.</t>
  </si>
  <si>
    <t>North Brother - Island Status</t>
  </si>
  <si>
    <t>Resurgent Island - Island Staus</t>
  </si>
  <si>
    <t>Return to...</t>
  </si>
  <si>
    <t>A rat-free seabird haven. A combination of open areas with (naturally occurring?) coconut stands. Sooty Tern and Lesser Noddy breed in tens of thousands.</t>
  </si>
  <si>
    <t>Nelson's Island - Island Status</t>
  </si>
  <si>
    <t>Breeding seabirds, lots of butterflies and moths.</t>
  </si>
  <si>
    <t>Nelson's Island</t>
  </si>
  <si>
    <t>Île du Coin - Island Status</t>
  </si>
  <si>
    <t>Some veteran trees remain around the old settlement.</t>
  </si>
  <si>
    <t>Had a human population until 1971.</t>
  </si>
  <si>
    <t>Anglais - Island Status.</t>
  </si>
  <si>
    <t>Small rat-infested island farmed for coconut with limited biodiversity.</t>
  </si>
  <si>
    <t>Unlikely to be visited and will be assessed by proxy.</t>
  </si>
  <si>
    <t>Monpatre - Island Status</t>
  </si>
  <si>
    <t>Poule - Island Status</t>
  </si>
  <si>
    <t>Petit Souer - Island Status.</t>
  </si>
  <si>
    <t>Grand Souer - Island Status.</t>
  </si>
  <si>
    <t>Île Pierre - Island Status.</t>
  </si>
  <si>
    <t>Finon - Island Status.</t>
  </si>
  <si>
    <t xml:space="preserve">Small, relatively little known island that has been colonised by Red-footed Booby in the last decade. </t>
  </si>
  <si>
    <t>Requires the status of rats confirmed</t>
  </si>
  <si>
    <t>Rats were present.</t>
  </si>
  <si>
    <t>Verte - Island Status.</t>
  </si>
  <si>
    <t>Rat-infested and extensively altered for growing coconut.</t>
  </si>
  <si>
    <t>Requires the status of rats confirmed.</t>
  </si>
  <si>
    <t>Rats were pesent.</t>
  </si>
  <si>
    <t>Burtle - Island Status.</t>
  </si>
  <si>
    <t>Burtle</t>
  </si>
  <si>
    <t>Manon - Island Status.</t>
  </si>
  <si>
    <t>Petit Mapou - Island Status.</t>
  </si>
  <si>
    <t>Unlikely to be visited and will be assessed by proxy</t>
  </si>
  <si>
    <t>Grand Mapou - Island Status.</t>
  </si>
  <si>
    <t>Île Diamant - Island Status.</t>
  </si>
  <si>
    <t xml:space="preserve">Large rat-infested island farmed for coconut with limited biodiversity. </t>
  </si>
  <si>
    <t>A small community lived on the island up until 1971.</t>
  </si>
  <si>
    <t>Needs to be assessed at same time as Moresby due to very small distance between the two islands.</t>
  </si>
  <si>
    <t>Moresby Island - Island Status.</t>
  </si>
  <si>
    <t xml:space="preserve">A rat-infested island that holds the largest mangrove swamp. </t>
  </si>
  <si>
    <t>Former farmed coconut may be encroaching on the mangroves.</t>
  </si>
  <si>
    <t>Mangroves need mapping and assessing. Rat eradication strategy needs assessing due to mangroves.</t>
  </si>
  <si>
    <t>Odonata stronghold.</t>
  </si>
  <si>
    <t>Île Parasol - Island Status.</t>
  </si>
  <si>
    <t>Periodically birds desert this island due to avian ticks. Good for butterlies and moths.</t>
  </si>
  <si>
    <t>Île Longue - Island Status</t>
  </si>
  <si>
    <t>Petite Île Bois Mangue - Island Status</t>
  </si>
  <si>
    <t>A island that holds good stands of native forest and occassionally huge numbers of breeding seabirds.</t>
  </si>
  <si>
    <t>Grand Île Bois Mangue - Island Status.</t>
  </si>
  <si>
    <t>A island that holds good stands of native forest and occassionally huge numbers of breeding seabirds</t>
  </si>
  <si>
    <t>A good example of a relatively undisturbed island holding native forest.</t>
  </si>
  <si>
    <t>Manoel - Island Status.</t>
  </si>
  <si>
    <t xml:space="preserve">Funds have been applied for to eradicate rats from this island. </t>
  </si>
  <si>
    <t xml:space="preserve">The swamp areas need assessing and possibly mapping. </t>
  </si>
  <si>
    <t>A thorough baseline of species inventory and vegetation maps are required.</t>
  </si>
  <si>
    <t>Marlin - Island Status.</t>
  </si>
  <si>
    <t>A very small newly formed island that is starting to become vegetated.</t>
  </si>
  <si>
    <t>Occassionally holds breeding Black-naped Tern.</t>
  </si>
  <si>
    <t>Marlin</t>
  </si>
  <si>
    <t>Île Yeye - Island Status.</t>
  </si>
  <si>
    <t>A rat-infested island that occassionally had a small community living on it to farm coconut.</t>
  </si>
  <si>
    <t>Some open areas and some native forest remains.</t>
  </si>
  <si>
    <t>Île Petite Coquillage - Island Status</t>
  </si>
  <si>
    <t>A rat-free seabird haven. Possibly the template for an island with open areas and naturally occurring coconut.</t>
  </si>
  <si>
    <t>Île Grand Coquillage - Island Status.</t>
  </si>
  <si>
    <t>Coin de Mire - Island Status.</t>
  </si>
  <si>
    <t>A raised rocky outcrop similar in all aspects to Resurgent.</t>
  </si>
  <si>
    <t>As Resurgent.</t>
  </si>
  <si>
    <t>Vache Marine - Island Status.</t>
  </si>
  <si>
    <t>This small island with some mixed native forest had rats eradicated from it August 2014.</t>
  </si>
  <si>
    <t>Thorough flora and fauna survey required.</t>
  </si>
  <si>
    <t>Rats absent?</t>
  </si>
  <si>
    <t>Mapou De Coin - Island Status.</t>
  </si>
  <si>
    <t>Île Boddam - Island Status.</t>
  </si>
  <si>
    <t>One permanent pond.</t>
  </si>
  <si>
    <t>Diable - Island Status.</t>
  </si>
  <si>
    <t>Tiny island completely covered in naturally occurring coconuts, periodically inundated with seawater on extreme tides.</t>
  </si>
  <si>
    <t>Very little biodiversity.</t>
  </si>
  <si>
    <t>Large rat-infested island extensively cleared for coconut farming</t>
  </si>
  <si>
    <t>Île de la Passe - Island Status.</t>
  </si>
  <si>
    <t xml:space="preserve">Holds some of the finest specimens of Intsia bijuga in the Territory. </t>
  </si>
  <si>
    <t xml:space="preserve">Requires the presence of rats confirming or not. </t>
  </si>
  <si>
    <t>Requires invasive plant asessment for management.</t>
  </si>
  <si>
    <t>Mapou - Island Status.</t>
  </si>
  <si>
    <t>Île Takamaka - Island Status.</t>
  </si>
  <si>
    <t>Île Sepulture - Island Status.</t>
  </si>
  <si>
    <t>Île Jacobin - Island Status.</t>
  </si>
  <si>
    <t>across islands that are connected on exceptionally low tides.</t>
  </si>
  <si>
    <t>To be assessed for rat presence or absence.</t>
  </si>
  <si>
    <t>Sel - Island Status.</t>
  </si>
  <si>
    <t>Île Poule - Island Status.</t>
  </si>
  <si>
    <t>Description:</t>
  </si>
  <si>
    <t>Data Lacking.</t>
  </si>
  <si>
    <t>Biology and Ecology:</t>
  </si>
  <si>
    <t>BIOT Distribution:</t>
  </si>
  <si>
    <t>Diego Garcia, Diego Garcia Atoll.</t>
  </si>
  <si>
    <t>World Distribution:</t>
  </si>
  <si>
    <t>BIOT Ref:</t>
  </si>
  <si>
    <t>Hutson, A.M., 1981. A preliminary list of insects of Diego Garcia Atoll, Chagos Archipelago. Smithsonian Institution.</t>
  </si>
  <si>
    <t>General Refs:</t>
  </si>
  <si>
    <t>Wingspan 10 to 13 cm.</t>
  </si>
  <si>
    <t>Peros Banhos</t>
  </si>
  <si>
    <t>Mature larvae can attain 125mm in length.</t>
  </si>
  <si>
    <t>Larvae are green, yellow or brownish grey in colour.</t>
  </si>
  <si>
    <t>Larvae feed on a variety of hostplants belonging to the families Solanaceae, Verbenaceae, Fabaceae, Oleaceae and Bignoniaceae.</t>
  </si>
  <si>
    <t>Adults raid honey bee colonies for the nectar.</t>
  </si>
  <si>
    <t>Diego Garcia, Diego Garcia Atoll. Unspecified, Peros Banhos Atoll.</t>
  </si>
  <si>
    <t>Throughout almost the entire Oriental region.</t>
  </si>
  <si>
    <t>Fletcher, T.B., 1910. No. XI.— Lepidoptera, exclusive of the Tortricidæ and Tineidæ, with some remarks on their distribution and means of dispersal amongst the islands of the Indian Ocean. Transactions of the</t>
  </si>
  <si>
    <t>Linnean Society of London. 2nd Series: Zoology, 13(2), pp.265-323.</t>
  </si>
  <si>
    <t>Barnett, L.K., Emms, C.W. and Holloway, J.D., 1999. The moths of the Chagos Archipelago with notes on their biogeography. Journal of natural history, 33(7), pp.1021-1038.</t>
  </si>
  <si>
    <t>Gray or brownish in color, growing to 16–21 millimetres (0.63–0.83 in) in length.</t>
  </si>
  <si>
    <t>Females ovipositor around 12 mm (0.47 in) long.</t>
  </si>
  <si>
    <t>Occurs around human habitation.</t>
  </si>
  <si>
    <t>Cosmopolitan</t>
  </si>
  <si>
    <t>Barnett, L.К. and Emms, С., An Annotated Checklist of the Chagos Archipelago Terrestrial Fauna (Omitting Birds) Recorded During the 1996 'Friends of the Chagos' Expedition.</t>
  </si>
  <si>
    <t>KEITH, D. and KEVAN, G., 1995. A Preliminary Record of Orthopteroid Insects of the Maldive Islands'. JOURNAL OF ORTHOPTERA RESEARCH, 223, pp.223-236.</t>
  </si>
  <si>
    <t>The wingspan is about 20 mm.</t>
  </si>
  <si>
    <t>The caterpillars are off-white, either greenish or reddish,</t>
  </si>
  <si>
    <t>and have three dark red lines along the body.</t>
  </si>
  <si>
    <t>They are nocturnal emerging at night to feed.</t>
  </si>
  <si>
    <t>Old World tropics.</t>
  </si>
  <si>
    <t>Gerlach, J., 2008. Preliminary conservation status and needs of an oceanic island fauna: the case of Seychelles insects. Journal of Insect Conservation, 12(3-4), pp.293-305.</t>
  </si>
  <si>
    <t>Description of Genus:</t>
  </si>
  <si>
    <t xml:space="preserve">Adult insect is 12.8 mm long, 6.8 mm wide and covered </t>
  </si>
  <si>
    <t>with dense greyish-white scales dotted with brown-red hairs.</t>
  </si>
  <si>
    <t>Males have a smaller last sternite than females.</t>
  </si>
  <si>
    <t>The adults feed in the early hours of the night.</t>
  </si>
  <si>
    <t>After feeding, they hide 5-10 cm deep in the ground.</t>
  </si>
  <si>
    <t>The larvae feed on roots, decaying vegetation and sometimes on branches.</t>
  </si>
  <si>
    <t>St.Helena, India, Sri Lanka, Malay Peninsula, Java, Fiji, Samoa, Mauritius, Seychelles</t>
  </si>
  <si>
    <t>Lever, R.J.A.W., 1947. Insect pests of some economic crops in Fiji. No. 2. Bulletin of entomological research, 38(01), pp.137-143.</t>
  </si>
  <si>
    <t>De Charmoy, D.D.E. and Gebert, S., 1921. Insect pests of various minor crops and fruit trees in Mauritius. Bulletin of Entomological Research, 12(02), pp.181-190.</t>
  </si>
  <si>
    <t>Hinckley, A.D., 1967. Associates of the coconut rhinoceros beetle in Western Samoa. Pacific Insects, 9, pp.505-511.</t>
  </si>
  <si>
    <t>Great Chagos Bank</t>
  </si>
  <si>
    <t>Wingspan is 15–19 mm.</t>
  </si>
  <si>
    <t>The larvae web several leaves, or leaves and fruit, together to form a nest.</t>
  </si>
  <si>
    <t>Middle Brother, Great Chagos Bank.</t>
  </si>
  <si>
    <t>Hutson, J.C., 1922. Report of the Entomologist. Report. Ceylon Department of Agriculture 1921, pp.C-23.</t>
  </si>
  <si>
    <t>Van Hai, T., Son, P.K., Inomata, S.I. and Ando, T., 2002. Sex attractants for moths of Vietnam: Field attraction by synthetic lures baited with known lepidopteran pheromones. Journal of chemical ecology, 28(7), pp.1473-1481.</t>
  </si>
  <si>
    <t>Recognized by white markings (in the shape of a lyre) </t>
  </si>
  <si>
    <t>Salomon</t>
  </si>
  <si>
    <t>on the upper surface of its thorax.</t>
  </si>
  <si>
    <t>Most active two hours after sunrise and several hours before sunset.</t>
  </si>
  <si>
    <t>Diego Garcia, Diego Garcia Atoll. Unspecified, Salomon Atoll.</t>
  </si>
  <si>
    <t>Pantropical.</t>
  </si>
  <si>
    <t xml:space="preserve">Average length of the abdomen was calculated to be 2.63 mm, </t>
  </si>
  <si>
    <t>the wings 2.7 mm, and the proboscis 1.88 mm.</t>
  </si>
  <si>
    <t xml:space="preserve">The eggs are black and oval with a length of 0.5 mm. </t>
  </si>
  <si>
    <t>Asian tiger mosquito particularly bites in forests during the day.</t>
  </si>
  <si>
    <t>Eggs can withstand desiccation up to one year.</t>
  </si>
  <si>
    <t>Île Diamant, Peros Banhos Atoll. Diego Garcia, Diego Garcia Atoll. Unspecified, Salomon Atoll.</t>
  </si>
  <si>
    <t>Oriental Region, Australia, New Guinea, Mariana Island and Japan.</t>
  </si>
  <si>
    <t>See Above</t>
  </si>
  <si>
    <t>Seychelles, South and South-East Asia, Australia and on many Pacific islands.</t>
  </si>
  <si>
    <t>Barnett, L.K., Emms, C.W. and Holloway, J.D., 1999. The moths of the Chagos Archipelago with notes on their biogeography. Journal of Natural History, 33(7), pp.1021-1038.</t>
  </si>
  <si>
    <t>Wingspan 20 mm.</t>
  </si>
  <si>
    <t>Length of nymph 13.1 mm.</t>
  </si>
  <si>
    <t>Found in most non-fast moving bodies of water.</t>
  </si>
  <si>
    <t>Found in mangroves and esturies.</t>
  </si>
  <si>
    <t>Across Asia to Australia and the Philippines.</t>
  </si>
  <si>
    <t>Barnett L. K. &amp; Emms C. 1998. An annotated checklist of the Chagos archipelago terrestrial fauna (omitting birds) recorded during the 1996 'Friends of the Chagos' expedition. - Phelsuma 6:41–52.</t>
  </si>
  <si>
    <t>Barnett, L.K. and Emms, C., 1997. Odonata observations on the Chagos Archipelago, British Indian Ocean Territory: a review and update. Notulae odonatologicae, 4(10), pp.153-155.</t>
  </si>
  <si>
    <t>Subramanian, K.A., Ali, S. and Ramchandra, T.V., 2008. Odonata as indicators of riparian ecosystem health a case study from south western Karnataka, India. Fraseria (NS), 7, pp.83-95.</t>
  </si>
  <si>
    <t>Wingspan is 80–105 mm.</t>
  </si>
  <si>
    <t>Adults most active around sunset and during the twilight.</t>
  </si>
  <si>
    <t>Very easily attracted to light</t>
  </si>
  <si>
    <t>Other food plants include Ipomoea and various members of the Araceae, Convolvulaceae, Leguminosae and Malvaceae families.</t>
  </si>
  <si>
    <t>Diego Garcia, Diego Garcia Atoll. Île Petite Coquillage, Peros Banhos Atoll. Middle Brother, Great Chagos Bank.</t>
  </si>
  <si>
    <t>Throughout Europe, Asia, Africa and Australia.</t>
  </si>
  <si>
    <t>Johnson, S.D., 1995. Observations of hawkmoth pollination in the South African orchid Disa cooperi. Nordic Journal of Botany, 15(2), pp.121-125.</t>
  </si>
  <si>
    <t>Matyot, P., 2005. The hawkmoths (Lepidoptera: Sphingidae) of Seychelles: identification, historical background, distribution, food plants and ecological considerations. Phelsuma, 13, pp.55-80.</t>
  </si>
  <si>
    <t xml:space="preserve">Recognised by the presence of stridulatory files on the first two abdominal tergites in both males and females. </t>
  </si>
  <si>
    <t>Halteres are usually white or yellow, although they are darker in a few tropical species.</t>
  </si>
  <si>
    <t>The larvae of these flies are mostly leaf miners on a wide range of plants, although a few form galls.</t>
  </si>
  <si>
    <t>Leaf-mine: Larva forming a narrow, unusually long, upper surface leaf-mine up to 12 cms.</t>
  </si>
  <si>
    <t>Young leaves are frequently distorted.</t>
  </si>
  <si>
    <t xml:space="preserve">Frass in two neat rows. </t>
  </si>
  <si>
    <t>Pupation outside the mine; exit slit in the lower epidermis.</t>
  </si>
  <si>
    <t>Unspecified, Salomon Atoll.</t>
  </si>
  <si>
    <t>Worldwide</t>
  </si>
  <si>
    <t>Adult female 21 - 22 mm long and generally a dirty sand colour with darker markings.</t>
  </si>
  <si>
    <t>Fifth-instar hopper is generally a pale brown colour with no markings,</t>
  </si>
  <si>
    <t>except for dark brown spots on the upper abdomen and a green stripe</t>
  </si>
  <si>
    <t>down each side of the abdomen.</t>
  </si>
  <si>
    <t>Found in a wide range of grassland habitats, including moist grasslands, irrigated lands and cultivated fields, often by streams.</t>
  </si>
  <si>
    <t>Cool nights and mid-day sun are spent hidden in the cracks. Mainly activity in the morning and afternoon.</t>
  </si>
  <si>
    <t>When weather becomes too hot they retreat into horizontal cracks 70-90 cm below the surface.</t>
  </si>
  <si>
    <t>Seychelles and Maldives.</t>
  </si>
  <si>
    <t>McE, D.K. and Kevan, P.G., 1995. A preliminary record of orthopteroid insects of the Maldive Islands. Journal of Orthoptera Research, pp.223-236.</t>
  </si>
  <si>
    <t>Riley, J.R. and Reynolds, D.R., 1983. A long-range migration of grasshoppers observed in the Sahelian zone of Mali by two radars. The Journal of Animal Ecology, pp.167-183.</t>
  </si>
  <si>
    <t>Adult size: 3.5 mm</t>
  </si>
  <si>
    <t xml:space="preserve">Adults and larvae are found in fly-infested habitats such as animal </t>
  </si>
  <si>
    <t xml:space="preserve">droppings, carrion, and in decaying organic matter such as forest </t>
  </si>
  <si>
    <t>litter, mushrooms, fermented fruits and decaying seaweed.</t>
  </si>
  <si>
    <t xml:space="preserve">or faeces-baited pitfall traps set up in diverse habitats, e.g., forest, </t>
  </si>
  <si>
    <t>bushveld, open veld or seashores.</t>
  </si>
  <si>
    <t>Africa; Australia; Caribbean; Europe &amp; Northern Asia (excluding China); Middle America (native); North America (native); Oceania; Southern Asia</t>
  </si>
  <si>
    <t>General refs;</t>
  </si>
  <si>
    <t>Annals of the Transvaal Museum, 36(7), pp.53-107.</t>
  </si>
  <si>
    <t>Seychelles; Madagascar, Mauritius and Asia.</t>
  </si>
  <si>
    <t>Samoa, Hawaiian Is.</t>
  </si>
  <si>
    <t>Gagné, R.J., 1989. 12. Family Cecidomyiidae. Catalog of the Diptera of the Australasian and Oceanic Regions, pp.152-163.</t>
  </si>
  <si>
    <t>Barnes, H.F., 1937. Check List of the Cecidomyidae of Oceania. Bernice P. Bishop Museum.</t>
  </si>
  <si>
    <t>Shell size 4 - 10 mm.</t>
  </si>
  <si>
    <t>Shell variable in colouration.</t>
  </si>
  <si>
    <t>Found in high intertidal tide pools or under cobbles.</t>
  </si>
  <si>
    <t>W Pacific</t>
  </si>
  <si>
    <t>Stoddart, D.R. &amp; Taylor, J.D. (eds) 1971. Geography and ecology of Diego Garcia Atoll, Chagos Archipelago. Atoll. Res. Bull. 149: 1-237.</t>
  </si>
  <si>
    <t>Madge, E. H. 1946. New records and species of land mollusca from the Mascarene and Chagos Archipelagoes. Mauritius Inst. Bull. 2(4): 211-240.</t>
  </si>
  <si>
    <t>Diego Garcia, Diego Garcia Atoll. Unspecified, Salomon Atoll. Unspecified, Egmont Atoll.</t>
  </si>
  <si>
    <t>China, Indian Ocean, Laccadive Sea, Madagascar and Mozambique.</t>
  </si>
  <si>
    <t xml:space="preserve">Budde-Lund, G. (1913) The Percy Sladen Trust Expedition to the Indian Ocean in 1905, under the leadership of Mr. J. Stanley Gardiner. Vol. 4, No. 22. </t>
  </si>
  <si>
    <t>Ferrara, F. and Taiti, S., 1985. The terrestrial isopods (Crustacea) of Aldabra. Zoological journal of the Linnean Society, 85(3), pp.291-315.</t>
  </si>
  <si>
    <t>Schmalfuss, H., 2003. World catalog of terrestrial isopods (Isopoda: Oniscidea). Staatliches Museum für Naturkunde.</t>
  </si>
  <si>
    <t>Shell size upto 12 mm.</t>
  </si>
  <si>
    <t>Shell yellow in colouration.</t>
  </si>
  <si>
    <t>Shell has 7-9 whorls.</t>
  </si>
  <si>
    <t>Found in litter beneath coconuts at East Point.</t>
  </si>
  <si>
    <t>Documented as occuring in large numbers wherever it is found.</t>
  </si>
  <si>
    <t>Cosmotropical (including greenhouses).</t>
  </si>
  <si>
    <t>Cowie, R.H., 1998. Patterns of introduction of non-indigenous non-marine snails and slugs in the Hawaiian Islands. Biodiversity &amp; Conservation, 7(3), pp.349-368.</t>
  </si>
  <si>
    <t>Boyko, C.B. and Cordeiro, J.R., 2001. The terrestrial Mollusca of Easter Island (Gastropoda, Pulmonata). Basteria, 65(1/3), pp.17-25.</t>
  </si>
  <si>
    <t>Auger-like shell up to 10 x 3mm.</t>
  </si>
  <si>
    <t>Shell has 5 whorls, cylindrical, glossy, transparent and yellowish to white.</t>
  </si>
  <si>
    <t>Found in damp leaf litter.</t>
  </si>
  <si>
    <t>E.Africa, Indonesia, Australia, Japan, China, Pacific islands, incl. Samoa, Cooks and Hawaii.</t>
  </si>
  <si>
    <t>Meyer, W.M. and Cowie, R.H., 2010. Invasive temperate species are a threat to tropical island biodiversity. Biotropica, 42(6), pp.732-738.</t>
  </si>
  <si>
    <t>See above.</t>
  </si>
  <si>
    <t xml:space="preserve">larvae were abundant when young chicks were present, and there was some </t>
  </si>
  <si>
    <t xml:space="preserve">evidence that nymphs were found when older chicks were present. </t>
  </si>
  <si>
    <t>The life cycle of the tick appeared closely synchronized with that of its host.</t>
  </si>
  <si>
    <t>Sea Cow, Middle Brother and South Brother Island, Great Chagos Bank.</t>
  </si>
  <si>
    <t>Worldwide.</t>
  </si>
  <si>
    <t>Female is about 22 mm long.</t>
  </si>
  <si>
    <t>Male smaller 15 mm.</t>
  </si>
  <si>
    <t>Diego Garcia, Diego Garcia Atoll. Unspecified, Peros Banhos Atoll. Unspecified, Salomon Atoll.</t>
  </si>
  <si>
    <t>Cosmotropical.</t>
  </si>
  <si>
    <t>Hokkanen, H. and Pimentel, D., 1984. New approach for selecting biological control agents. The Canadian Entomologist, 116(08), pp.1109-1121.</t>
  </si>
  <si>
    <t xml:space="preserve">The adult moth is chocolate brown above and has a wingspan of 20–25 mm (0.79–0.98 in). </t>
  </si>
  <si>
    <t>The forewings have faint greyish-white lines and an obscure figure-of-eight mark on it.</t>
  </si>
  <si>
    <t>The male can be differentiated by the presence of a small semi-transparent patch on each wing.</t>
  </si>
  <si>
    <t>Ilattia octo is a synonym for A. axis</t>
  </si>
  <si>
    <t>Diego Garcia, Diego Garcia Atoll. Île du Coin, Peros Banhos Atoll.</t>
  </si>
  <si>
    <t>Khan, Z.R., Barrion, A.T., Litsinger, J.A., Castilla, N.P. and Joshi, R.C., 1988. A bibliography of rice leaffolders (Lepidoptera: Pyralidae). </t>
  </si>
  <si>
    <t>International Journal of Tropical Insect Science, 9(02), pp.129-174.</t>
  </si>
  <si>
    <t>Henning, S., Getting to Know Moths-Aquatic Moths. Volume 3 September 1992 Number 3, p.121.</t>
  </si>
  <si>
    <t>SE Asia, China.</t>
  </si>
  <si>
    <t>Possibly Asian in origin, now pantropical (inc. greenhouses).</t>
  </si>
  <si>
    <t>Gonzalez, G., Zou, X. and Borges, S., 1996. Earthworm abundance and species composition in abandoned tropical croplands: comparisons of tree plantations and secondary forests.</t>
  </si>
  <si>
    <t>Baker, G.H., Thumlert, T.A., Meisel, L.S., Carter, P.J. and Kilpin, G.P., 1997. “Earthworms Downunder”: A survey of the earthworm fauna of urban and agricultural soils in Australia. Soil Biology and Biochemistry, 29(3), pp.589-597.</t>
  </si>
  <si>
    <t>Body length 3.2 to 3.9 mm.</t>
  </si>
  <si>
    <t>Carapace length 0.9 to 0.97 mm</t>
  </si>
  <si>
    <t>Found under driftwood and other dry vegetation around the beach crest.</t>
  </si>
  <si>
    <t>distance inland from the beach.</t>
  </si>
  <si>
    <t>Aldabra</t>
  </si>
  <si>
    <t>Gerlach, J. and Marusik, Y.M., 2010. Arachnida and Myriapoda of the Seychelles islands. Siri Scientific Press.</t>
  </si>
  <si>
    <t>Seychelles.</t>
  </si>
  <si>
    <t>Champion, G.C., 1917. XII.—Coleoptera, heteromera (excluding Tenebrionidæ) from the Seychelles Islands and Aldabra. Journal of Natural History, 19(110), pp.161-187.</t>
  </si>
  <si>
    <t>Frith, D.W., 1979. A twelve month study of insect abundance and composition at various localities on Aldabra Atoll. Philosophical Transactions of the Royal Society of London B: Biological Sciences, 286(1011), pp.119-126.</t>
  </si>
  <si>
    <t>Unspecified, Chagos Archipelago. Poss. Diego Garcia, Diego Garcia Atoll.</t>
  </si>
  <si>
    <t>Seychelles</t>
  </si>
  <si>
    <t>Meyrick E. 1911d. Tortricina and Tineina. Results of the Percy Sladen Trust Expedition to the Indian Ocean in 1905. - Transactions of the Linnean Society of London (2)14(3):263–307.</t>
  </si>
  <si>
    <t>Open habitats with standing water, including drains, ponds, swamps and lakes.</t>
  </si>
  <si>
    <t>Common in disturbed habitats and along the landward margin of mangroves, where it may breed in slightly brackish water.</t>
  </si>
  <si>
    <t>Males in particular are active all the day and may be seen hawking up and down drainage ditches.</t>
  </si>
  <si>
    <t>Females tend to oviposit in the afternoon, often after dusk.</t>
  </si>
  <si>
    <t>Very young larvae have a distinct banded pattern.</t>
  </si>
  <si>
    <t>China, Indonesia, India, Japan, Sri Lanka, Myanmar, Malaysia, Philippines, Peninsular Malaysia, Singapore, Thailand, Taiwan, Vietnam and Africa</t>
  </si>
  <si>
    <t>Pemberton, R.W., 1995. Catching and eating dragonflies in Bali and elsewhere in Asia. American Entomologist, 41(2), pp.97-99.</t>
  </si>
  <si>
    <t xml:space="preserve">Colour violet with whitish muscle spots; epimera of pereonites 2-5 </t>
  </si>
  <si>
    <t xml:space="preserve">with a white spot; margins of pereonites, especially 5-7, colourless; </t>
  </si>
  <si>
    <t>dark antennae with yellow flagellum. Dorsum with upright setae.</t>
  </si>
  <si>
    <t>Lateral margins of pereonites without gland pores. Eye with 18-20 ommatidia.</t>
  </si>
  <si>
    <t>Diego Garcia, DiegoGarcia Atoll. Unspecified, Salomon Atoll. Unspecified, Egmont Atoll.</t>
  </si>
  <si>
    <t>Indian Ocean, Indonesia, North Pacific Ocean</t>
  </si>
  <si>
    <t>Monitore Zoologico Italiano. Supplemento, 21(1), pp.149-167.</t>
  </si>
  <si>
    <t>Terrestrial Isopoda particularly considered in relation to the distribution of the southern Indo-Pacific species. Transactions Linnean Society London, Zoology, Ser. 2 15(3):367-394.</t>
  </si>
  <si>
    <t>The wingspan is about 27 mm.</t>
  </si>
  <si>
    <t>The larvae feed on cotton, hibiscus or rose of sharon, hollyhock, marsh-mallow, okra, rose-mallow, velvet leaf and other Malvaceae species.</t>
  </si>
  <si>
    <t>Found in south-eastern North America.</t>
  </si>
  <si>
    <t>Wingspan is about 32-38mm.</t>
  </si>
  <si>
    <t xml:space="preserve">The larvae mainly feed on species of the Malvaceae and Tiliaceae. </t>
  </si>
  <si>
    <t>Hibiscus tiliaceus, Commersonia bartramia, Corchorus capsularis,</t>
  </si>
  <si>
    <t>Ranges from Africa eastwards to India, Sri Lanka and Australia.</t>
  </si>
  <si>
    <t>Philpott, A., 1927, February. NZ Lepidoptera: notes and descriptions. In Transactions and proceedings of the New Zealand Institute (Vol. 57, pp. 703-709).</t>
  </si>
  <si>
    <t>Taylor, L.R. and Brown, E.S., 1972. Effects of light-trap design and illumination of samples of moths in the Kenya highlands. Bulletin of Entomological Research, 62(01), pp.91-112.</t>
  </si>
  <si>
    <t>Wingspan is about 40-46mm.</t>
  </si>
  <si>
    <t>Male lack tufts on tibia.</t>
  </si>
  <si>
    <t>The underside of hindwings have lighter,</t>
  </si>
  <si>
    <t>brownish dots and a white spot.</t>
  </si>
  <si>
    <t>The larva is light green with a dorsal line which is dark green with a yellow center.</t>
  </si>
  <si>
    <t>It also has wider, spotted lines on either side. The spiracles are white with black edges.</t>
  </si>
  <si>
    <t>Île du Coin, Peros Bahos Atoll.</t>
  </si>
  <si>
    <t>Old World tropics east to Queensland, the Marquesas and Rapa Is.</t>
  </si>
  <si>
    <t>Jackai, L.E.N. and Daoust, R.A., 1986. Insect pests of cowpeas. Annual review of entomology, 31(1), pp.95-119.</t>
  </si>
  <si>
    <t>Krüger, M., 2007. Composition and origin of the Lepidoptera faunas of southern Africa, Madagascar and Réunion (Insecta: Lepidoptera). Annals of the Transvaal Museum, 44, pp.123-178.</t>
  </si>
  <si>
    <t>Ovoid body approximately two mm long.</t>
  </si>
  <si>
    <t>Varying shades of green with yellow legs.</t>
  </si>
  <si>
    <t>The apices of the femora, tibia and tarsi are black.</t>
  </si>
  <si>
    <t>Winged females have a fusiform body.</t>
  </si>
  <si>
    <t>Nymphs vary in colour, including green, tan and gray.</t>
  </si>
  <si>
    <t>Eggs are yellow when first laid but soon turn glossy black.</t>
  </si>
  <si>
    <t>700 host plants recorded.</t>
  </si>
  <si>
    <t>North and South America, Central Asia, Africa, Australia, Brazil, East Indies, Mexico and Hawaii and in most of Europe.</t>
  </si>
  <si>
    <t>Typical honey bee.</t>
  </si>
  <si>
    <t>Madagascar, Seychelles.</t>
  </si>
  <si>
    <t>Smith, F.G., 1958. Beekeeping observations in Tanganyika 1949–1957. Bee World, 39(2), pp.29-36.</t>
  </si>
  <si>
    <t>Biology and Ecology</t>
  </si>
  <si>
    <t>Anis Joseph, R. and Premila, K.S., 2016. A study on the richness of spider fauna in rice ecosystem.</t>
  </si>
  <si>
    <t>Mauritius, Sri Lanka.</t>
  </si>
  <si>
    <t>Grichanov, I.Y., Selivanova, O.V. and Negrobov, O.P., 2011. A brief synopsis of Palaearctic genera of the family Dolichopodidae (Diptera). Ukrainska entomofaunistyka, 2(2), pp.11-40.</t>
  </si>
  <si>
    <t>Lamb, C.G., 1922. No. VIII.—Diptera: Asilid [lig], Scenopinidæ, Dolichopodidæ, Pipunculidæ, Syrphidæ. Transactions of the Linnean Society of London. 2nd Series: Zoology, 18(1), pp.361-416.</t>
  </si>
  <si>
    <t>Adult female is approximately circular, 0.75-1.25 mm across.</t>
  </si>
  <si>
    <t>Light greyish brown or slightly purplish brown, opaque.</t>
  </si>
  <si>
    <t>Food plants include:</t>
  </si>
  <si>
    <t>Unspecified, Peros Banhos Atoll (probably).</t>
  </si>
  <si>
    <t>Hall, D.G., 1988. Insects and mites associated with sugarcane in Florida. Florida Entomologist, pp.138-150.</t>
  </si>
  <si>
    <t>Crawlers are light green to yellowish brown, translucent and somewhat oblong,</t>
  </si>
  <si>
    <t>with an average length and width of 0.23 mm and 0.11 mm, respectively.</t>
  </si>
  <si>
    <t>Adult female coconut scales have a circular or broadly oval cover that is 1.5-2.0 mm in diameter.</t>
  </si>
  <si>
    <t>Adult male coconut scales are small, two-winged, reddish, gnat-like insects with eyes,</t>
  </si>
  <si>
    <t>antennae, three pairs of legs and long appendages.</t>
  </si>
  <si>
    <t>Newly hatched nymphs (also called crawlers) are free-moving and recognized by the presence of legs, antennae, and a pair of bristles at the tip of abdomen.</t>
  </si>
  <si>
    <t>Feeds on several hundred hosts from over 60 plant families.</t>
  </si>
  <si>
    <t>these include banana, coconut, camellia, guava, mango, palm, papaya, breadfruit, ginger, bird of paradise, sugarcane, ficus, apple, plumeria, avocado, citrus, grape and palms.</t>
  </si>
  <si>
    <t>Pantropical</t>
  </si>
  <si>
    <t>Orion, A.J.E. 1959. Report on a visit to Diego Garcia. Revue agric. sucr. Ile Maurice 38: 127-143.</t>
  </si>
  <si>
    <t>Irshad, M., 2001. Distribution, hosts, ecology and biotic potentials of coccinellids of Pakistan. Pakistan Journal of Biological Sciences, 4(10), pp.1259-1263.</t>
  </si>
  <si>
    <t>Shell length 3.5 mm.</t>
  </si>
  <si>
    <t>Approximately 6 whorls.</t>
  </si>
  <si>
    <t>Muzzle bilobed with transverse wrinkles.</t>
  </si>
  <si>
    <t>Found beneath decaying leaves, under stones and dead wood at the edge of brackish water</t>
  </si>
  <si>
    <t>Beneath cobbles, supra-littoral zone, lagoon shore at Carcasse. Beneath stones, supra- littoral zone at Barachois Sylvain.</t>
  </si>
  <si>
    <t>Diego Garcia, Diego Garcis Atoll.</t>
  </si>
  <si>
    <t>Rarotonga, Uvea, Tutuila, and 'Upolu in Samoa and American Samoa.</t>
  </si>
  <si>
    <t>Cowie, R.H. and Robinson, A.C. 2003. The decline of native Pacific island faunas: changes in status of the land snails of Samoa through the 20th century. Biological Conservation 110: 55-65.</t>
  </si>
  <si>
    <t>Cowie, R.H. 2001. Decline and homogenization of Pacific faunas: the land snails of American Samoa. Biological Conservation 99: 207-222.</t>
  </si>
  <si>
    <t xml:space="preserve">Largest pholcid in the world. Abdomen is globular. </t>
  </si>
  <si>
    <t>Males' chelicerae have a very conspicuous black modification.</t>
  </si>
  <si>
    <t>Web is a domed sheet with a network of irregular threads above it.</t>
  </si>
  <si>
    <t>Saaristo, M.I., 2001. Pholcid spiders of the granitic Seychelles (Araneae, Pholcidae). Phelsuma, 9, pp.9-28.</t>
  </si>
  <si>
    <t>Huber, B.A., 2011. Phylogeny and classification of Pholcidae (Araneae): an update. Journal of Arachnology, 39(2), pp.211-222.</t>
  </si>
  <si>
    <t>Sherriffs, W.R., 1919. XXIV.—A contribution to the study of South Indian Arachnology. Journal of Natural History, 4(22), pp.220-253.</t>
  </si>
  <si>
    <t xml:space="preserve">Small yellowish-gray flies. </t>
  </si>
  <si>
    <t>Body length of about 4 mm.</t>
  </si>
  <si>
    <t>Wing length is 2.5 to 3 mm.</t>
  </si>
  <si>
    <t>Eggs are laid in cracks of splitting ripe to rotting fruit,</t>
  </si>
  <si>
    <t>in oviposition sites of other insects, carrion and faeces.</t>
  </si>
  <si>
    <t>Larvae are also predatory on soft-bodied invertebrates.</t>
  </si>
  <si>
    <t>Cosmopolitan (warmer temperate areas).</t>
  </si>
  <si>
    <t>Journal of Agronomy and Crop Science, 182(1), pp.65-71.</t>
  </si>
  <si>
    <t>Larvae up to 9 mm long, creamy-white to transparent at first, becoming yellow to dark-yellow as they mature.</t>
  </si>
  <si>
    <t>Larvae bore into the central shoot of rice seedling, tunnelling down to the base of the stalk.</t>
  </si>
  <si>
    <t>Puparium barrel-shaped, reddish-brown to brown, up to 4.1 mm long.</t>
  </si>
  <si>
    <t>Cosmopolitan (warmer temperate areas of the Old World).</t>
  </si>
  <si>
    <t>In Report of Proceedings. 5th Ent. Meeting, Pusa, February 1923 (pp. 275-277). Calcutta.</t>
  </si>
  <si>
    <t>Found in swamps, along irrigation canals, riversides and other humid places.</t>
  </si>
  <si>
    <t>Africa, Asia, Madagascar</t>
  </si>
  <si>
    <t>Popov, G.B., 1989. Nymphs of the Sahelian grasshoppers. Chatham: Overseas Development Natural Resources Institute, 158.</t>
  </si>
  <si>
    <t>Larvae are aquatic, living in silken tubes.</t>
  </si>
  <si>
    <t>They live amongst moss and algae that grows on submerged rocks and wood.</t>
  </si>
  <si>
    <t>Cosmopolitan with an Old World origin.</t>
  </si>
  <si>
    <t>de Jong, H., Oosterbroek, P., Gelhaus, J., Reusch, H. and Young, C., 2008. Global diversity of craneflies (Insecta, Diptera: Tipulidea or Tipulidae sensu lato) in freshwater. </t>
  </si>
  <si>
    <t>Hydrobiologia, 595(1), pp.457-467.</t>
  </si>
  <si>
    <t>Retrurn to…</t>
  </si>
  <si>
    <t>Large males often appear reddish or yellowish,</t>
  </si>
  <si>
    <t>while smaller males are often more darkly coloured.</t>
  </si>
  <si>
    <t>Females are black in colour.</t>
  </si>
  <si>
    <t>Larvae develop in dung.</t>
  </si>
  <si>
    <t>Widespread in Africa, Oriental Region to Australia.</t>
  </si>
  <si>
    <t>Australian Journal of Entomology, 35(3), pp.209-212.</t>
  </si>
  <si>
    <t>Adults are pale yellow without any markings,their bodies and their legs are nearly translucent.</t>
  </si>
  <si>
    <t>Their antennae are pale yellow and reach beyond the tip of the abdomen.</t>
  </si>
  <si>
    <t xml:space="preserve">Nymphs have pale yellow nearly transluscent bodies, </t>
  </si>
  <si>
    <t xml:space="preserve">the posterior margin of each abdominal segment is dotted with little brown dots. </t>
  </si>
  <si>
    <t>They vary from pale green at the begining of their formation to reddish dark brown when hatching.</t>
  </si>
  <si>
    <t>In the sugar-cane fields, females stick their oothecae on the leaves of plants.</t>
  </si>
  <si>
    <t>Île du Coin, Peros Banhos Atoll.</t>
  </si>
  <si>
    <t xml:space="preserve">World Distribution: </t>
  </si>
  <si>
    <t>Data Lacking</t>
  </si>
  <si>
    <t>Pacific and Indian Ocean Islands</t>
  </si>
  <si>
    <t>Roth, L.M., 2000. The cockroaches (Blattaria) of Christmas Island (Indian Ocean). Oriental Insects, 34(1), pp.67-76.</t>
  </si>
  <si>
    <t>Roth, L.M. and Rivault, C., 2002. Cockroaches from some Islands in the Indian Ocean: La Réunion, Comoro, and Seychelles (Dictyoptera: Blattaria). Transactions of the American Entomological Society, pp.43-74.</t>
  </si>
  <si>
    <t>Mascarene Islands, Comoro Islands and Seychelles.</t>
  </si>
  <si>
    <t>Hanitsch, R., 1928. XLIV.—The Blattidæ of Rodriguez. Journal of Natural History, 2(10), pp.364-374.</t>
  </si>
  <si>
    <t>Wingspan of male is 20 mm and female 26 mm. </t>
  </si>
  <si>
    <t>Body dull brown. Fore wings with indistinct sub-basal,</t>
  </si>
  <si>
    <t>antemedial, postmedial and sub-marginal single</t>
  </si>
  <si>
    <t>waved lines with a few grey scales on them.</t>
  </si>
  <si>
    <t>Diego Garcia, Diego Garcia Atoll. Middle Brother, Great Chagos Bank.</t>
  </si>
  <si>
    <t>Tropical Asia into Australia. Introduced into Hawaii.</t>
  </si>
  <si>
    <t>Gardner J. C. M. 1941. Immature stages of India Lepidoptera [parts (2)–(3)]. - Indian Forest Rec. 6(8):253–298; (9): 299–314.</t>
  </si>
  <si>
    <t>Big and crabby.</t>
  </si>
  <si>
    <t>After a relatively brief pelagic developmental period they live almost exclusively on land, and can be found up to 6 km from the ocean. </t>
  </si>
  <si>
    <t>They are solitary and usually nocturnal, especially where human activity is frequent.</t>
  </si>
  <si>
    <t>Juveniles use various items as protection during their early terrestrial phase.</t>
  </si>
  <si>
    <t>Widely distributed throughout the western Pacific and Indian Oceans, occurring almost exclusively on oceanic islands or on small offshore islets.</t>
  </si>
  <si>
    <t>Adult about 1.6 cm (0.63 in) long.</t>
  </si>
  <si>
    <t>Considered a predator of lepidopterous eggs.</t>
  </si>
  <si>
    <t>Originally from Japan, now found in USA.</t>
  </si>
  <si>
    <t>Shell length up to 5 mm.</t>
  </si>
  <si>
    <t>Sinistral not dextral.</t>
  </si>
  <si>
    <t>One strong parietal fold and the columella is twisted.</t>
  </si>
  <si>
    <t>Africa</t>
  </si>
  <si>
    <t>Brown, D.S., 2002. Freshwater snails of Africa and their medical importance. CRC press.</t>
  </si>
  <si>
    <t>Beetle is 5 - 7 mm long and has brightly coloured legs.</t>
  </si>
  <si>
    <t>Wingspan is about 12 mm.</t>
  </si>
  <si>
    <t>Head pale ochreous.</t>
  </si>
  <si>
    <t>Forewings pale yellow-ochreous suffused with light brown.</t>
  </si>
  <si>
    <t>Hindwings are pale greyish.</t>
  </si>
  <si>
    <t>Unspecified, Chagos Archipelago.</t>
  </si>
  <si>
    <t>Meyrick E. 1910a. Descriptions of Micro-Lepidoptera from Mauritius and Chagos Isles. - Transactions of the entomological Society of London 1910(3):366–377.</t>
  </si>
  <si>
    <t xml:space="preserve">The wingspan is about 20 mm. The wings are pale brown. </t>
  </si>
  <si>
    <t>The forewings have a dark costa with two dark marks.</t>
  </si>
  <si>
    <t>Île du Coin, Peros Banhos. Île de la Passe, Salomon Atoll.</t>
  </si>
  <si>
    <t>It is found in Australia, New Guinea, New Zealand, south-east Asia and the Comoros, La Réunion, Southern Africa as well as India.</t>
  </si>
  <si>
    <t>Khan, Z.R., Barrion, A.T., Litsinger, J.A., Castilla, N.P. and Joshi, R.C., 1988. A bibliography of rice leaffolders (Lepidoptera: Pyralidae). International Journal of Tropical Insect Science, 9(02), pp.129-174.</t>
  </si>
  <si>
    <t>Reproduces in a variety of decomposing plant material.</t>
  </si>
  <si>
    <t>Will also attack seedlings (wheat).</t>
  </si>
  <si>
    <t>Frequently collected at black light and Malaise traps.</t>
  </si>
  <si>
    <t>Cosmopolitan.</t>
  </si>
  <si>
    <t>Steffan, W.A., 1974. Laboratory studies and ecological notes on Hawaiian Sciaridae (Diptera). Pacific Insects, 16(1), pp.41-50.</t>
  </si>
  <si>
    <t>Nartshuk, E.P., 2012. A check list of the world genera of the family Chloropidae (Diptera, Cyclorrhapha, Muscomorpha). Zootaxa, 3267, pp.1-43.</t>
  </si>
  <si>
    <t>Return to..</t>
  </si>
  <si>
    <t>Wingspan is about 40mm.</t>
  </si>
  <si>
    <t>Ventral side of hind wings with more crenulated postmedial line.</t>
  </si>
  <si>
    <t>Île Boddam, Île de la Passe, Salomon Atoll. Diego Garcia, Diego Garcia Atoll.</t>
  </si>
  <si>
    <t>Africa, Indian Ocean, Yemen, Pakistan, India, Sri Lanka, southern China, Hawaii, Hong Kong, New Zealand, the Society Islands, Sulawesi and Australia.</t>
  </si>
  <si>
    <t>De Prins, W. and Mazzei, P., Some faunistic notes on selected moth species (Lepidoptera) from the Seychelles.</t>
  </si>
  <si>
    <t>See above</t>
  </si>
  <si>
    <t>Unspecified.</t>
  </si>
  <si>
    <t>AntWeb. Available from: https://www.antweb.org/specimen.do?name=casent0101342. Accessed 30 November 2016</t>
  </si>
  <si>
    <t>AntWeb. Available from: https://www.antweb.org/specimen.do?name=casent0102453. Accessed 30 November 2016</t>
  </si>
  <si>
    <t>Worker body length 1.2 mm to 1.5 mm.</t>
  </si>
  <si>
    <t xml:space="preserve">Can be separated from similar ants by the very </t>
  </si>
  <si>
    <t>swollen appearance of the postpetiole (dorsal view).</t>
  </si>
  <si>
    <t>Forms strong foraging trails.</t>
  </si>
  <si>
    <t>Native to Africa, now (probably) cosmotropical.</t>
  </si>
  <si>
    <t>Annalen des Naturhistorischen Museums in Wien. Serie B für Botanik und Zoologie, pp.203-338.</t>
  </si>
  <si>
    <t>http://idtools.org/id/ants/pia/PIAkey_v2.html</t>
  </si>
  <si>
    <t>Carapace around 10 cm in diameter.</t>
  </si>
  <si>
    <t>Occurs in large numbers around freshwater pools.</t>
  </si>
  <si>
    <t>The burrowing crabs bring unblackened sediments to the surface to form white conical mounds up to 0.3 m high.</t>
  </si>
  <si>
    <t>East coast of Africa, the Red Sea across the Indo-Pacific to the Line Islands and the Tuamotu Archipelago.</t>
  </si>
  <si>
    <t>Journal of the Marine Biological Association of India, 2(2), pp.237-240.</t>
  </si>
  <si>
    <t>Micheli, F., Gherardi, F. and Vannini, M., 1991. Feeding and burrowing ecology of two East African mangrove crabs. Marine Biology, 111(2), pp.247-254.</t>
  </si>
  <si>
    <t>Bouillon, S., Koedam, N., Raman, A. and Dehairs, F., 2002. Primary producers sustaining macro-invertebrate communities in intertidal mangrove forests. Oecologia, 130(3), pp.441-448.</t>
  </si>
  <si>
    <t>To be confirmed.</t>
  </si>
  <si>
    <t>P. Carr</t>
  </si>
  <si>
    <t>Systematic and Applied Acarology, 11(2), pp.131-140.</t>
  </si>
  <si>
    <t>Wilkinson, D.A., Dietrich, M., Lebarbenchon, C., Jaeger, A., Le Rouzic, C., Bastien, M., Lagadec, E., McCoy, K.D., Pascalis, H., Le Corre, M. and Dellagi, K., 2014. Massive infection of seabird ticks with bacterial species related to Coxiella burnetii. Applied and environmental microbiology, 80(11), pp.3327-3333.</t>
  </si>
  <si>
    <t xml:space="preserve">The wing covers have two yellow spots, are short and </t>
  </si>
  <si>
    <t>do not completely cover the abdomen.</t>
  </si>
  <si>
    <t>Larvae are initially white, darkening to grey as they mature.</t>
  </si>
  <si>
    <t>The larvae have four abdominal spines and grow up to 6 - 7 mm in length.</t>
  </si>
  <si>
    <t>rice, beans, nuts, peanuts, cottonseed, copra, spices, drugs, bread, sugar and honey.</t>
  </si>
  <si>
    <t>Cosmopolitan, native to tropical Asia.</t>
  </si>
  <si>
    <t>wind-tunnel bioassay and identification of two novel tetraene hydrocarbons. Journal of chemical ecology, 16(4), pp.1015-1039.</t>
  </si>
  <si>
    <t>Dobson, R.M., 1954. The species of Carpophilus Stephens (Col. Nitidulidae) associated with stored products. Bulletin of Entomological Research, 45(02), pp.389-402.</t>
  </si>
  <si>
    <t xml:space="preserve">Body length; male 7 mm, female 10mm (approx). </t>
  </si>
  <si>
    <t>Sexual dimorphism with female being mottled brown.</t>
  </si>
  <si>
    <t>India to China, Phillipines.</t>
  </si>
  <si>
    <t>Hirst, S., 1911. No. XVIII.—THE ARANEÆ, OPILIONES AND PSEUDOSCORPIONES. Transactions of the Linnean Society of London. 2nd Series: Zoology, 14(3), pp.379-395.</t>
  </si>
  <si>
    <t>JASTRZEBSKI, P., PROSZYNSKI, J. and STRAND, E., Survey of the genus Carrhotus.</t>
  </si>
  <si>
    <t>Wingspan is about 50 mm.</t>
  </si>
  <si>
    <t>Eggs oval (0.75 x 0.85mm), shiny and very smooth.</t>
  </si>
  <si>
    <t xml:space="preserve">Laid singly or in pairs on young leaves of host plant. </t>
  </si>
  <si>
    <t>The larvae are green with a bluish white dorsal line and white dorsolateral ones.</t>
  </si>
  <si>
    <t>Unspecified, Peros Banhos Atoll.</t>
  </si>
  <si>
    <t>India, the Cocos-Keeling Islands, the Maldives, Papua New Guinea, the Philippines, the Torres Strait Islands and Brunei.</t>
  </si>
  <si>
    <t xml:space="preserve">Fletcher, T.B., 1910. No. XI.— Lepidoptera, exclusive of the Tortricidæ and Tineidæ, with some remarks on their distribution and means of dispersal amongst the islands of the Indian Ocean. Transactions of the </t>
  </si>
  <si>
    <t>Île Boddam, Salomon Atoll. Diego Garcia, Diego Garcia Atoll.</t>
  </si>
  <si>
    <t>Nests in pre-existent cavities, often vacated nests of other mud-dauber wasps and bees.</t>
  </si>
  <si>
    <t>Associated with buildings.</t>
  </si>
  <si>
    <t>Île Boddam, Île Anglaise, Salomon Atoll. Diego Garcia, Diego Garcia Atoll. Unspecified, Peros Banhos Atoll.</t>
  </si>
  <si>
    <t>East Africa, Sinai Peninsula, Oman and Iraq, India, China, Japan, Indonesia and the Philippines, New Guinea and Australia. Recently recorded from Florida.</t>
  </si>
  <si>
    <t>Barthélémy, C., 2012. Nest Trapping, a simple method for gathering information on life histories of solitary bees and wasps. Bionomics of 21 species of solitary aculeate in Hong Kong. Hong Kong Entomological Bulletin, 4(1), pp.3-37.</t>
  </si>
  <si>
    <t>The wingspan is about 15 mm.</t>
  </si>
  <si>
    <t>The larvae feed on various trees and shrubs in at least five families of broad-leaved plants,</t>
  </si>
  <si>
    <t>Sparks, A.N., Jackson, R.D., Carpenter, J.E. and Muller, R.A., 1986. Insects captured in light traps in the Gulf of Mexico. Annals of the Entomological Society of America, 79(1), pp.132-139.</t>
  </si>
  <si>
    <t>Fessl, B., Loaiza, A.D., Tebbich, S. and Young, H.G., 2011. Feeding and nesting requirements of the critically endangered Mangrove Finch Camarhynchus heliobates. Journal of Ornithology, 152(2), pp.453-460.</t>
  </si>
  <si>
    <t>Kriti, J.S., Dar, M.A. and Khan, Z.H., 2014. Biological and taxonomic study of agriculturally important noctuid pests of Kashmir. World Journal of Agricultural Research, 2(2), pp.82-87.</t>
  </si>
  <si>
    <t>Wingspan about 40mm. Fore wings of male quadrate, where the costa somewhat excised.</t>
  </si>
  <si>
    <t>Male pure white. Palpi and antennae ochreous.</t>
  </si>
  <si>
    <t>Fore tibia and tarsi orange spotted with black. Mid tibia orange above.</t>
  </si>
  <si>
    <t>Île Boddam, Île Anglaise and Sel, Salomon Atoll. Diego Garcia, Diego Garcia atoll. Île du Coin, Peros Banhos Atoll.</t>
  </si>
  <si>
    <t>It is found from Indo-Australian tropics east to Fiji, including many islands of the Indian Ocean and Pacific.</t>
  </si>
  <si>
    <t>General Ref:</t>
  </si>
  <si>
    <t>(Lepidoptera: Noctuidae: Bagisarinae) on Praslin Island, Seychelles. Sea, 4, p.22nd.</t>
  </si>
  <si>
    <t>The wingspan is about 40 mm.</t>
  </si>
  <si>
    <t>Africa, Asia and from Australia, New Caledonia and Fiji to central Polynesia.</t>
  </si>
  <si>
    <t>Dall’Asta, U., 2004. Moths and conservation values in East Africa: Noctuidae of the Taita Hills, Kenya. Journal of Insect Conservation, 8(2-3), pp.191-198.</t>
  </si>
  <si>
    <t>Length 3.3-6.2 mm, width 3.0-5.3 mm.</t>
  </si>
  <si>
    <t>The pronotal marking is always constant and can be faintly seen even in completely black forms.</t>
  </si>
  <si>
    <t>Larvae 7 mm long (at fourth instar).</t>
  </si>
  <si>
    <t>Freshly laid eggs were cigar shaped, yellow in colour with smooth chorion and without any reticulations.</t>
  </si>
  <si>
    <t>Length of eggs varied from 0.86 to 1.19 mm.</t>
  </si>
  <si>
    <t>Aphidophagous, also feeds on psyllids, whiteflies, mealybugs, tingids, leaf- and planthoppers, mites and early instar lepidopteran larvae. </t>
  </si>
  <si>
    <t>Australia; Oceania; Southern Asia. Cosmopolitan as biocontrol.</t>
  </si>
  <si>
    <t>Adults can grow up to 36 mm (1.4 in).</t>
  </si>
  <si>
    <t>Active at all times of the day.</t>
  </si>
  <si>
    <t>Prefer damp habitats.</t>
  </si>
  <si>
    <t>Haas, F., 1995. The phylogeny of the Forficulina, a suborder of the Dermaptera. Systematic Entomology, 20(2), pp.85-98.</t>
  </si>
  <si>
    <t xml:space="preserve">Its head is orange, mostly hidden under the elytra, so difficult to see. </t>
  </si>
  <si>
    <t>The larvae are yellow-brown coloured with strong bristles on their entire body.</t>
  </si>
  <si>
    <t xml:space="preserve">They consume their prey from underneath the scale-cover by lifting the cover or by gnawing a hole at the edge of the scale-cover. </t>
  </si>
  <si>
    <t>After predation a fringed hole remains.</t>
  </si>
  <si>
    <t>Introduced to Chagos in 1959.</t>
  </si>
  <si>
    <t>Oceania; Southern Asia. Cosmopolitan as biocontrol.</t>
  </si>
  <si>
    <t>Omkar and Pervez, A., 2003. Ecology and biocontrol potential of a scale-predator, Chilocorus nigritus. Biocontrol Science and Technology, 13(4), pp.379-390.</t>
  </si>
  <si>
    <t>Females approx 1 to 1.5 mm</t>
  </si>
  <si>
    <t>Females flightless.</t>
  </si>
  <si>
    <t>Found around decomposing matter, especially fruit.</t>
  </si>
  <si>
    <t>India.</t>
  </si>
  <si>
    <t>In Proceedings of the Royal Entomological Society of London. Series A, General Entomology (vol. 36, no. 10‐12, pp. 163-167). Blackwell Publishing Ltd.</t>
  </si>
  <si>
    <t>The length of the forewings is 15–18 mm.</t>
  </si>
  <si>
    <t>Southern Europe, the Levant and tropical Africa</t>
  </si>
  <si>
    <t>Wingspan approximately 40 mm.</t>
  </si>
  <si>
    <t>The larvae are polyphagous.</t>
  </si>
  <si>
    <t>The larvae sometimes have black dots along their sides.</t>
  </si>
  <si>
    <t>Île Boddam, Île Takamaka, Salomon Atoll. Middle Brother, Great Chagos Bank.</t>
  </si>
  <si>
    <t>Gardner, J.C.M., 1946. On larvae of the Noctuidae (Lepidoptera)—I. Transactions of the Royal Entomological Society of London, 96(4), pp.61-72.</t>
  </si>
  <si>
    <t xml:space="preserve">Adults predominantly grey or pale brown in colour, </t>
  </si>
  <si>
    <t>with dark brown patches and a white blotch near the centre of each forewing.</t>
  </si>
  <si>
    <t xml:space="preserve">The hindwings are a uniform brown, fading toward the base. </t>
  </si>
  <si>
    <t>There are bunched hairs on the thorax.</t>
  </si>
  <si>
    <t>Data lacking.</t>
  </si>
  <si>
    <t>Île de la Passe, Salomon Atoll.</t>
  </si>
  <si>
    <t>South-east Asia and the southern Pacific.</t>
  </si>
  <si>
    <t>Glossy, robust fly, 7-10mm body length.</t>
  </si>
  <si>
    <t>Male eyes meet topside.</t>
  </si>
  <si>
    <t>Around foods, dead animals and excreta.</t>
  </si>
  <si>
    <t>Circumtropical</t>
  </si>
  <si>
    <t>implications of the spatial distribution of immatures. Journal of Applied Entomology, 125(9‐10), pp.537-541.</t>
  </si>
  <si>
    <t>Body length 6mm, female.</t>
  </si>
  <si>
    <t>Some individuals have bronze stripes on thorax.</t>
  </si>
  <si>
    <t>Haltere is yellow in colour.</t>
  </si>
  <si>
    <t>Brown ring (callus) near the base of tibia III.</t>
  </si>
  <si>
    <t>Rests on leaves looking for small soft-bodied insects.</t>
  </si>
  <si>
    <t>Larvae are usually found in moist soil and under tree bark.</t>
  </si>
  <si>
    <t>Mauritius, Reunion, Rodriguez, Seychelle, Tanzania, Oriental Reg, Australia.</t>
  </si>
  <si>
    <t>Chakraborty, A., Parui, P. and Banrejee, D., 2015. Checklist of Long legged fly:(Insecta: Diptera: Empidoidea: Dolichopodidae) of India.</t>
  </si>
  <si>
    <t> IOSR Journal of Pharmacy and Biological Sciences (IOSR-JPBS), 10(5), pp.87-108.</t>
  </si>
  <si>
    <t>Europe, Hawaii.</t>
  </si>
  <si>
    <t>Body length 13.5 mm without hypopygium.</t>
  </si>
  <si>
    <t>Larvae live in soil. Adults found flying fast and low on beaches.</t>
  </si>
  <si>
    <t>Not found on rocks at the edge of the beach.</t>
  </si>
  <si>
    <t>Closely linked to sand temperature with a peak at 44 to 45 degrees C.</t>
  </si>
  <si>
    <t>Nicobar Islands and all islands around Indian Ocean to Madagascar.</t>
  </si>
  <si>
    <t>Joseph, A.N.T. and Parui, P., 1983. A review of the Asilidae (Diptera) from the Oriental region. Oriental insects, 17(1), pp.269-393.</t>
  </si>
  <si>
    <t>Wingspan is about 18 mm.</t>
  </si>
  <si>
    <t>Adults are uniform fuscous, with a slight rufous tinge.</t>
  </si>
  <si>
    <t>Hindwings have a medial waved line and traces of a submarginal waved line.</t>
  </si>
  <si>
    <t>Sri Lanka, Queensland and Fiji.</t>
  </si>
  <si>
    <t>Wings with white spots at the tip of veins (5, 6).</t>
  </si>
  <si>
    <t>Most common synanthropic (living with humans) species of Psychodidae.</t>
  </si>
  <si>
    <t>Found in containers or rubbish filled with water, bathrooms, kitchens, in sewers and near wastewater treatment plants.</t>
  </si>
  <si>
    <t>Cosmopolitan (warmer temperate regions).</t>
  </si>
  <si>
    <t>Wingspan is approximately 20 mm.</t>
  </si>
  <si>
    <t>Hinckley, D.A., 1964. Ecological notes on the larvae of some Pyraloid moths in Fiji. Pac. Insects, 6, pp.234-241.</t>
  </si>
  <si>
    <t>Adult measures 3.8 to 6.7 mm (0.15 to 0.26 in) long and 3.3 to 5.5 mm (0.130 to 0.217 in) wide.</t>
  </si>
  <si>
    <t>boldly marked with a black band down the midline and two lateral three-lobed markings.</t>
  </si>
  <si>
    <t>mealybugs, tingids, leaf- and planthoppers, mites and early instar lepidopteran larvae. </t>
  </si>
  <si>
    <t xml:space="preserve">Chowdhury, S., Sontakke, P.P., Boopathi, T. and Bhattacharjee, J., 2015. Taxonomic Studies on Predatory Coccinellid Beetles and their </t>
  </si>
  <si>
    <t>Species Composition in Rice Ecosystem of Indo-Bangladesh Border. The Bioscan, 10(1): 229-242, 2015.</t>
  </si>
  <si>
    <t>Pope, R.D., 1988. A revision of the Australian Coccinellidae (Coleoptera). Part 1. Subfamily Coccinellinae. Invertebrate Systematics, 2(5), pp.633-735.</t>
  </si>
  <si>
    <t>Adults may grow to an average length of 80 mm (3.1 in)</t>
  </si>
  <si>
    <t>Returns to the sea at night to refresh its water.</t>
  </si>
  <si>
    <t>Offshore islands, commonly found in turban shells.</t>
  </si>
  <si>
    <t>Shelters under logs and litter.</t>
  </si>
  <si>
    <t>They are efficient scavengers and are quick to clean up any decaying organic matter.</t>
  </si>
  <si>
    <t>Indo-Pacific.</t>
  </si>
  <si>
    <t>Forest, J. 1956. La faune des Iles Cocos-Keelings Paguridea. Bulletin of the Raffles Museum 27(6): 45-55 [53]</t>
  </si>
  <si>
    <t>Small, M.P. and Thacker, R.W., 1994. Land hermit crabs use odors of dead conspecifics to locate shells. Journal of Experimental Marine Biology and Ecology, 182(2), pp.169-182.</t>
  </si>
  <si>
    <t>Gross, W.J., 1964. Water balance in anomuran land crabs on a dry atoll. Biological Bulletin, 126(1), pp.54-68.</t>
  </si>
  <si>
    <t>Distinctive purple claw.</t>
  </si>
  <si>
    <t>Adults burrow and hide under the roots of large trees, and can be found a considerable distance inland.</t>
  </si>
  <si>
    <t>Native to the west Atlantic, Bahamas, Belize, southern Florida, Venezuela, the Virgin Islands and the West Indies.</t>
  </si>
  <si>
    <t>Studies on the Fauna of Curaçao and other Caribbean Islands, 44(1), pp.1-138.</t>
  </si>
  <si>
    <t>Adults may grow to an average length of 15 mm (0.59 in).</t>
  </si>
  <si>
    <t>Differentiated from other species by the 7 pronounced</t>
  </si>
  <si>
    <t>striations on their large pincer. </t>
  </si>
  <si>
    <t>Capable of making a 'chirping' sound by rubbing its large pincer against its shell.</t>
  </si>
  <si>
    <t>Grubb, P., 1971. Ecology of terrestrial decapod crustaceans on Aldabra. Philosophical Transactions of the Royal Society of London B: Biological Sciences, 260(836), pp.411-416.</t>
  </si>
  <si>
    <t>Length: 2.8-3 mm.</t>
  </si>
  <si>
    <t>Found under te bark of dead logs.</t>
  </si>
  <si>
    <t>This species was recorded by Cameron (1939b) to infest sappy bark and decaying fruits.</t>
  </si>
  <si>
    <t>Basak, P.K. and Pal, T.K., 2006. Study of beetles (coleoptera) associated with stored products of Kolkata, India III. Family: Staphylinidae. Journal of Bio-Science, 14, pp.49-55.</t>
  </si>
  <si>
    <t>Frank, J.H. and McCoy, E.D., 1992. Introduction to the behavioral ecology of immigration. The immigration of insects to Florida, with a tabulation of records published since 1970. Florida Entomologist, pp.1-28.</t>
  </si>
  <si>
    <t xml:space="preserve">Net sweeping in the day, light trapping at night. </t>
  </si>
  <si>
    <t>Chrysomelid caught in pitfall traps.</t>
  </si>
  <si>
    <t>Indo-Malay, Palearctic.</t>
  </si>
  <si>
    <t>Wingspan is about 15-18mm.</t>
  </si>
  <si>
    <t>Hind wings with veins 3 and 4 stalked.</t>
  </si>
  <si>
    <t>Indo-Australian tropics from India, Sri Lanka to Taiwan, and east to Vanuatu, New Caledonia, northern Australia and Norfolk Island.</t>
  </si>
  <si>
    <t>South Africa, Congo, Madagascar and Réunion, Hong Kong, Fiji and the Society Islands</t>
  </si>
  <si>
    <t>Colouration of individuals is strongly correlated with humidity:</t>
  </si>
  <si>
    <t xml:space="preserve">during wet seasons or along waterways, green forms are </t>
  </si>
  <si>
    <t>dominant, whereas brown forms are common in dry savannah.</t>
  </si>
  <si>
    <t>Ubiquitous in habitats with lowland grass, including roadside verges and pastures.</t>
  </si>
  <si>
    <t>This species has been collected as adults throughout the year and does not appear to have a pronounced seasonality. </t>
  </si>
  <si>
    <t>Île Boddam, Île Takamaka, Salomon Atoll.</t>
  </si>
  <si>
    <t>Canary Islands, across Africa and the Indian Ocean to the Philippines, northern Australia and western Micronesia.</t>
  </si>
  <si>
    <t>Barnett and Emms 1999 Insect Species List.</t>
  </si>
  <si>
    <t>Body length approx 1 mm to 1.5 mm.</t>
  </si>
  <si>
    <t>Larvae primarily feed on ungulate faeces.</t>
  </si>
  <si>
    <t>However, dog, bear, poultry and compost heaps have also been recorded</t>
  </si>
  <si>
    <t>as suitable breeding substrates.</t>
  </si>
  <si>
    <t>Sri Lanka, India; Cosmopolitan.</t>
  </si>
  <si>
    <t>Pitkin, B.R., 1986. Bait, habitat preferences and the phenology of some lesser dung flies (Diptera: Sphaeroceridae) in Britain. Journal of natural history, 20(6), pp.1283-1295.</t>
  </si>
  <si>
    <t>Synanthropic.</t>
  </si>
  <si>
    <t>U.S., Bermuda, Italy, Hawaii, New Zealand, PNG, Pitcairn Island. Cosmopolitan.</t>
  </si>
  <si>
    <t>Russo, A., Vasta, M.C., Verdone, A. and Cocuzza, G.E., 2002. The use of light traps for monitoring flies in a cheese industry in Sicily. IOBC WPRS BULLETIN, 25(3), pp.99-104.</t>
  </si>
  <si>
    <t>Bergeron, M.D., Marshall, S.A. and Swann, J.E., 2014. A review of the New World Coproica (Diptera: Sphaeroceridae) with a description of 8 new species. Zootaxa, 3953(1), pp.1-157.</t>
  </si>
  <si>
    <t>Body length 1.5-1.75 cm: antennae 6-7 cm in length.</t>
  </si>
  <si>
    <t>Polyphagous on many plants.</t>
  </si>
  <si>
    <t xml:space="preserve">The larvae burrow through the sap wood under the bark of the tree, </t>
  </si>
  <si>
    <t>either on the trunk or on the main branches.</t>
  </si>
  <si>
    <t xml:space="preserve">Frass expulsion holes (Fig. 2) are made at intervals and sometimes sap oozes out of the holes (Fig. 3), </t>
  </si>
  <si>
    <t>making the symptoms of the infestation obvious.</t>
  </si>
  <si>
    <t>Africa, Middle east, Asia, Indian Ocian Islands, Philippines, St. Helena.</t>
  </si>
  <si>
    <t>Gerlach, J. ed., 2009. The Coleoptera of the Seychelles islands. Pensoft.</t>
  </si>
  <si>
    <t>MADL, M. and MATYOT, P., Notes on Cerambycidae (Coleoptera: Chrysomeloidea) of the Republic of Seychelles.</t>
  </si>
  <si>
    <t>Duffy, E.A.J. 1968. A monograph of the immature stages of oriental timber beetles (Cerambycidae). Trustees of British Museum (National History), London Publication No: 667. 18 plates. pp. 434.</t>
  </si>
  <si>
    <t>Hawaiian Is, Marshall Is and Northern Marianas</t>
  </si>
  <si>
    <t>About 8-10 mm long</t>
  </si>
  <si>
    <t xml:space="preserve">This herbivorous weevil has undergone massive radiation throughout the western Indian Ocean. </t>
  </si>
  <si>
    <t>Beetles can also be collected by foliage beating.</t>
  </si>
  <si>
    <t>One of the most speciose groups (Cratopini) of island invertebrates in the Indian Ocean.</t>
  </si>
  <si>
    <t>Africa, Indian Ocean islands.</t>
  </si>
  <si>
    <t>BIOT Refs:</t>
  </si>
  <si>
    <t xml:space="preserve">Slender beetle to 3.5mmBL. Colour golden brown with wide dark markings on wingcovers; </t>
  </si>
  <si>
    <t>antennae with dark sub-terminal section of 3-4 segments.</t>
  </si>
  <si>
    <t>S.E. Asia.</t>
  </si>
  <si>
    <t>Bulletin of entomological research, 86(04), pp.481-484.</t>
  </si>
  <si>
    <t>Soldier body length 4.55-7.15mm, head width exceeding 1mm.</t>
  </si>
  <si>
    <t>Head yellow-brown, darkening posteriorly.</t>
  </si>
  <si>
    <t>Reproductive tawny brown, pronotum slightly paler than head; wings faintly tinged with brown.</t>
  </si>
  <si>
    <t xml:space="preserve">Colonies in wood, with no connection to the ground. </t>
  </si>
  <si>
    <t xml:space="preserve">Found in attic wood. Need very little moisture. </t>
  </si>
  <si>
    <t>Have been found in ship timbers and dead coconut palms.</t>
  </si>
  <si>
    <t>Possible origins in the West indies now pantropical.</t>
  </si>
  <si>
    <t>Journal of economic entomology, 104(2), pp.622-628.</t>
  </si>
  <si>
    <t>Adults of both sexes range from 1–2 mm in length.</t>
  </si>
  <si>
    <t>They are usually a reddish-brown colour.</t>
  </si>
  <si>
    <t>Found on both cats and dogs.</t>
  </si>
  <si>
    <t>Rarely found away from a suitable host (not humans).</t>
  </si>
  <si>
    <t>Journal of Medical Entomology, 18(1), pp.78-83.</t>
  </si>
  <si>
    <t>Body length varies from 3 to 7 mm.</t>
  </si>
  <si>
    <t xml:space="preserve">Mostly plain light brown, lacking distinctive markings on </t>
  </si>
  <si>
    <t>the proboscis, legs and wings.</t>
  </si>
  <si>
    <t>Breeds in soakage pits, household drains, cesspools and puddles.</t>
  </si>
  <si>
    <t>However, will breed in clear waters such as wells and pools in river beds</t>
  </si>
  <si>
    <t>Females usually take blood from birds but may also feed on mammals.</t>
  </si>
  <si>
    <t>Diego Garcia, Diego Garcia Atoll. Unspecified, Peros Banhos. Unspecified, Salomon Atoll.</t>
  </si>
  <si>
    <t xml:space="preserve">Farajollahi, A., Fonseca, D.M., Kramer, L.D. and Kilpatrick, A.M., 2011. “Bird biting” mosquitoes and human disease: </t>
  </si>
  <si>
    <t xml:space="preserve">Patterson, R.S., Weidhaas, D.E., Ford, H.R. and Lofgren, C.S., 1970. Suppression and elimination of an island population </t>
  </si>
  <si>
    <t>Theobald, F., 1912. No. V.—DIPTERA, CULICIDÆ. Transactions of the Linnean Society of London. 2nd Series: Zoology, 15(1), pp.81-94.</t>
  </si>
  <si>
    <t>Body is about 3.96 to 4.25 mm long.</t>
  </si>
  <si>
    <t>Main body is brown with the proboscis, thorax, wings</t>
  </si>
  <si>
    <t>and tarsi are darker than the rest of the body.</t>
  </si>
  <si>
    <t>Females fly at night to nutrient-rich standing water to lay eggs.</t>
  </si>
  <si>
    <t>It rests in trees and high places. </t>
  </si>
  <si>
    <t>It may also be a vector of the Zika virus.</t>
  </si>
  <si>
    <t>Tropical and subtropical regions worldwide.</t>
  </si>
  <si>
    <t>Lambrecht, F.L., 1971. Preliminary report on the distribution and epidemiology of filariasis in the Seychelles Islands, Indian Ocean. Southeast Asian Journal of Tropical Medicine and Public Health, 2(2), pp.222-32.</t>
  </si>
  <si>
    <t>Vezzani, D., 2007. Review: Artificial container‐breeding mosquitoes and cemeteries: a perfect match. Tropical Medicine &amp; International Health, 12(2), pp.299-313.</t>
  </si>
  <si>
    <t>Wingspan is about 16mm.</t>
  </si>
  <si>
    <t>Kenya, Malawi, Mauritius, Nigeria, the Seychelles, Sierra Leone, Socotra, India, Myanmar, the Philippines, Sri Lanka and Sumatra.</t>
  </si>
  <si>
    <t>Walker F. 1863b. List of the Specimens of Lepidopterous Insects in the Collection of the British Museum. Part XXVII.– Crambites &amp; Tortricites. - — 27:i–iv, 1–286.</t>
  </si>
  <si>
    <t xml:space="preserve">Fletcher T. B. 1910a. Lepidoptera exclusive of the Tortricidae and Tineidae, with some remarks on their distribution and means of dispersal among the islands of the Indian Ocean. </t>
  </si>
  <si>
    <t>(The Percy Sladen Trust Expedition to the Indian Ocean in 1905). - Transactions of the Linnean Society of London (2)Zool. 13(1):265–324; pl. 17.</t>
  </si>
  <si>
    <t>Bippus, M., Notes on Lepidoptera from the Seychelles.</t>
  </si>
  <si>
    <t>previously belonging to the subfamily Cybocephalinae of the family Nitidulidae.</t>
  </si>
  <si>
    <t>Adult measures 5.5 to 8.0 mm in length.</t>
  </si>
  <si>
    <t>The egg is oval in shape and creamy white in color.</t>
  </si>
  <si>
    <t>Its size is reported to be about 0.7 mm in length and 0.5 mm in width.</t>
  </si>
  <si>
    <t>The pupa measures about 6.5 mm in length.</t>
  </si>
  <si>
    <t>All stages can be found throughout the year if suitable host material is available.</t>
  </si>
  <si>
    <t>influence of pheromone dosage and lure age. Journal of Chemical ecology, 16(8), pp.2493-2502.</t>
  </si>
  <si>
    <t>Larvae of species in this genus are characterized by an anal segment with retractile posterior prolegs.</t>
  </si>
  <si>
    <t>They take nectar only, an unusual feeding behavior within the Ceratopogonidae.</t>
  </si>
  <si>
    <t>Diaphania indica</t>
  </si>
  <si>
    <t>The wingspan is about 30 mm.</t>
  </si>
  <si>
    <t>There is a tuft of light brown "hairs" on the tip of the abdomen,</t>
  </si>
  <si>
    <t>vestigial in the male but well-developed in the female.</t>
  </si>
  <si>
    <t>International Journal of Pest Management, 37(1), pp.75-79.</t>
  </si>
  <si>
    <t>Inhabits the leaf tanks of bromeliads.</t>
  </si>
  <si>
    <t>Could also be associated with human habitation (domicole).</t>
  </si>
  <si>
    <t>Cosmo(tropical)politan. Indigenous to the Indian subcontinent.</t>
  </si>
  <si>
    <t>Singh, J., 1997. Habitat preferences of selected Indian earthworm species and their efficiency in reduction of organic materials. Soil Biology and Biochemistry, 29(3), pp.585-588.</t>
  </si>
  <si>
    <t>Tripathi, G. and Bhardwaj, P., 2004. Earthworm diversity and habitat preferences in arid regions of Rajasthan. Zoo’s Print Journal, 19, pp.1515-1519.</t>
  </si>
  <si>
    <t>This species breeds in ponds, wet rice fields, shallow lakes,</t>
  </si>
  <si>
    <t>drainage ditches and similar habitats.</t>
  </si>
  <si>
    <t>Diego Garcia, Diego Garcia Atoll. Île Boddam, Île Poule, Salomon Atoll. Île Diamant, Peros Banhos Atoll. Île Lubine, Lubine Complex, Egmont Atoll.</t>
  </si>
  <si>
    <t>Widespread in Asia, N and NE Australia and Seychelles.</t>
  </si>
  <si>
    <t>Odonatologica, 3(4), pp.241-248.</t>
  </si>
  <si>
    <t>Mitra, T.R., 1992. Odonata of the mangrove tidal forest of West Bengal, India. Notulae odonatologicae, 3(9), pp.141-143.</t>
  </si>
  <si>
    <t>Body length 4 mm to 5 mm.</t>
  </si>
  <si>
    <t>Pupation takes place inside a rolled leaf, which is lined by a thin layer of silk.</t>
  </si>
  <si>
    <t>The larvae sometimes live in flowers.</t>
  </si>
  <si>
    <t>Indo-Australasia.</t>
  </si>
  <si>
    <t>Ranjan, R., Mukherjee, U. and Kumar, R., 2013. Field efficacy of insecticides and integrated pest management modules against litchi leaf roller, Dudua aprobola Meyrick.</t>
  </si>
  <si>
    <t>Pest Management In Horticultural Ecosystems, 19(2), pp.248-250.</t>
  </si>
  <si>
    <t>Body length 22 mm, female.</t>
  </si>
  <si>
    <t>Marginal cell of forewing with distal infumate</t>
  </si>
  <si>
    <t>spot and forewing with cu-a distal to Rs &amp; M.</t>
  </si>
  <si>
    <t>They parasitize Lasiocampidae, Noctuidae, Pyralidae and Sphingidae caterpillars and pupae.</t>
  </si>
  <si>
    <t xml:space="preserve">Indian Ocean. </t>
  </si>
  <si>
    <t>Wingspan of 26 mm.</t>
  </si>
  <si>
    <t>Males are a uniform straw colour.</t>
  </si>
  <si>
    <t>Larvae probably feed on lichen and/or algae.</t>
  </si>
  <si>
    <t>Indian Subregion, Sri Lanka to China, the Ryukyu Islands, the Nicobar Islands and Sundaland.</t>
  </si>
  <si>
    <t>Madge, E. H. 1946. New records and species of land Mollusca from the Mascarene and Chagos Archipelagoes. Mauritius Inst. Bull. 2(4): 211 - 240.</t>
  </si>
  <si>
    <t>Wing span of about 10 mm.</t>
  </si>
  <si>
    <t>Diego Garcia, Diego Garcia Atoll. Île Takamaka, Salomon Atoll.</t>
  </si>
  <si>
    <t>Indo-Malaysia, Oceania.</t>
  </si>
  <si>
    <t xml:space="preserve">Fletcher, t.b., 1910. No. XI.—Lepidoptera, exclusive of the Tortricidæ and Tineidæ, with some remarks on their distribution and means of dispersal amongst the islands of the Indian Ocean. </t>
  </si>
  <si>
    <t>Transactions of the Linnean Society of London. 2nd Series: Zoology, 13(2), pp.265-323.</t>
  </si>
  <si>
    <t>Woods, P.J., 2013. The Lepidoptera of Curieuse Island, Seychelles. islandbiodiversity.com</t>
  </si>
  <si>
    <t>India, Sri Lanka, Myanmar.</t>
  </si>
  <si>
    <t>Wingspan: 17 mm.</t>
  </si>
  <si>
    <t>Body length slightly less than 10mm.</t>
  </si>
  <si>
    <t>Adults good pollinators.</t>
  </si>
  <si>
    <t>Larvae aquatic, inhabiting organic-rich, polluted watercourses and ponds.</t>
  </si>
  <si>
    <t>Old World. Warm temperate and tropical regions.</t>
  </si>
  <si>
    <t>Albano, S., Salvado, E., Borges, P.A. and Mexia, A., 2009. Floral visitors, their frequency, activity rate and Index of Visitation Rate in the strawberry fields of Ribatejo,</t>
  </si>
  <si>
    <t>Portugal: selection of potential pollinators. Part 1. Advances in Horticultural Science, pp.238-245.</t>
  </si>
  <si>
    <t>Ricarte, A., Marcos-García, M.Á. and Moreno, C.E., 2011. Assessing the effects of vegetation type on hoverfly (Diptera: Syrphidae) diversity in a Mediterranean landscape: implications for conservation.</t>
  </si>
  <si>
    <t>Journal of Insect Conservation, 15(6), pp.865-877.</t>
  </si>
  <si>
    <t>Predatory.</t>
  </si>
  <si>
    <t>Unspecified, Egmont Atoll.</t>
  </si>
  <si>
    <t>Srivastava, G.K., 1978. Studies on the Dermaptera of the Philippines. Eos–Revista Española de Entomología, 52, pp.255-307.</t>
  </si>
  <si>
    <t>Wingspan 22-26 mm</t>
  </si>
  <si>
    <t>Diego Garcia, Diego Garcia Atoll. South Brother, Great Chagos Bank.</t>
  </si>
  <si>
    <t>Île du Coin, Île Pierre, Île Diamant, Moresby Island, Île Yeye, Île Petite Coquillage,</t>
  </si>
  <si>
    <t>Peros Banhos Atoll. Île Boddam, Île de la Passe, Île Takamaka, Île Sepulture,</t>
  </si>
  <si>
    <t>Île Jacobin, Sel, Île Poule, Salomon Atoll.</t>
  </si>
  <si>
    <t>Indo-Malaysia, Australia and Oceania</t>
  </si>
  <si>
    <t>Karim, M.A. and Rahman, M.M., 1989. Status of Insect and Vertebrate Pest-Management Research On Pulses. Advances in Pulses Research in Bangladesh, p.135.</t>
  </si>
  <si>
    <t>Body medium to large slender in shape, green or yellowish-brown in colour.</t>
  </si>
  <si>
    <t>Head cone-shaped with pointed fastigium extending beyond the antennal sockets.</t>
  </si>
  <si>
    <t>Diego Garcia, Diego Garcia Atoll. South Brother and Middle Brother Islands, Great Chagos Bank.</t>
  </si>
  <si>
    <t>India, Sri Lanka, Java.</t>
  </si>
  <si>
    <t>Panhwar, W.A., Sultana, R., Wagan, M.S., Wagan, Y.S., Kumar, S. and Solangi, F.H., 2014. Taxonomy and Ecology of Genus Euconocephalus Karny, 1907 (Orthoptera: Tettigonioidea: Conocephalinae) from Pakistan.</t>
  </si>
  <si>
    <t>International Journal, 2(2), pp.268-277.</t>
  </si>
  <si>
    <t>Chandra, K., Gupta, S.K. and Kumar, R., 2009. Distribution of orthopteran insects among different habitats in three districts of Madhya Pradesh, India. In Biological Forum-An International Journal (Vol. 1, No. 2, pp. 52-57).</t>
  </si>
  <si>
    <t>Eumenids were found on every atoll in the archipelago.</t>
  </si>
  <si>
    <t>Euodynerus trilobus</t>
  </si>
  <si>
    <t>Wing span 16 mm</t>
  </si>
  <si>
    <t>Africa, Seychelles, Chagos Archipelago, Réunion, Australia, India, Japan, Hong Kong, Indonesia, New Guinea, Philippines, Sri Lanka and other countries of the far-east.</t>
  </si>
  <si>
    <t>Mandal, D. K., and  D. P. Bhattacharya. "On the Pyraustinae (Lepidoptera: Pyralidae) from the Andaman, Nicobar and Great Nicobar islands. Indian Ocean." Records of the Zoological Survey of India 77.1/4 (1980): 293-342.</t>
  </si>
  <si>
    <t>Size: 1.5mm</t>
  </si>
  <si>
    <t>Elytra with course punctuations.</t>
  </si>
  <si>
    <t>Reddish longitudinal spot ascending from apex of elytra</t>
  </si>
  <si>
    <t>to near middle.</t>
  </si>
  <si>
    <t>Found under bark, in garbage mixed with dung and a haystack.</t>
  </si>
  <si>
    <t>North America, Oceania, East Asia, Europe (France), Caribbean.</t>
  </si>
  <si>
    <t>General refs:</t>
  </si>
  <si>
    <t>Arrow, G.J., 1922. IV.—Coleoptera, Erotylidæ and Endomychidæ, from the Seychelles, Chagos, and Amirantes Islands. Journal of Natural History, 10(55), pp.73-83.</t>
  </si>
  <si>
    <t>Evania appendigaster</t>
  </si>
  <si>
    <t>Body length 7 mm.</t>
  </si>
  <si>
    <t>Distinguished from other species by the wide</t>
  </si>
  <si>
    <t>separation of the 1st and 2nd sections of the coxa.</t>
  </si>
  <si>
    <t>Lays its eggs in the oothecae of cockroaches.</t>
  </si>
  <si>
    <t>Diego Garcia, Diego Garcia Atoll. Unspecified, Peros Banhos Atoll. Unspecified, Egmont Atoll.</t>
  </si>
  <si>
    <t>Cosmopolitan, prefering warmer regions (suitable for their cockroach hosts). Probably originated in Asia.</t>
  </si>
  <si>
    <t>Females are oval and between 4 - 4.5 mm long.</t>
  </si>
  <si>
    <t>Two longitudinal, submedian, interrupted dark stripes on the dorsum</t>
  </si>
  <si>
    <t>show through the waxy secretion.</t>
  </si>
  <si>
    <t>The dorsum also bears numerous straight, glassy threads of wax.</t>
  </si>
  <si>
    <t>It has been reported on host-plants belonging to over 203 genera in 77 families</t>
  </si>
  <si>
    <t>Probably originated in the New World, now Pantropical.</t>
  </si>
  <si>
    <t>Ben-Dov Y, 1994. A systematic catalogue of the mealybugs of the world (Insecta: Homoptera: Coccoidea: Pseudococcidae and Putoidae) with data on geographical distribution,</t>
  </si>
  <si>
    <t>host plants, biology and economic importance. Andover, UK; Intercept Limited, 686 pp.</t>
  </si>
  <si>
    <t>Hill, M.G. and McC, D., 1982. An analysis of the origins and affinities of the coccid fauna (Coccoidea; Homoptera) of Western Indian Ocean islands, with special reference to Aldabra Atoll. Journal of Biogeography, pp.223-229.</t>
  </si>
  <si>
    <t>Wingspan is 30 to 41 mm.</t>
  </si>
  <si>
    <t>Larvae feed on the honeycomb inside bee nests.</t>
  </si>
  <si>
    <t>Adults are pollinators and fly readily to flowers.</t>
  </si>
  <si>
    <t>Île Parasol, Peros Banhos Atoll.</t>
  </si>
  <si>
    <t>India, Sri Lanka, Afghanistan, Bangladesh, Pakistan, Bhutan, Nepal.</t>
  </si>
  <si>
    <t>Scott, H., 1912. No. XV.—COLEOPTERA, LAMELLICORNIA AND ADEPHAGA. Transactions of the Linnean Society of London. 2nd Series: Zoology, 15(2), pp.215-262.</t>
  </si>
  <si>
    <t>Shell length 2.1 mm.</t>
  </si>
  <si>
    <t>In litter beneath coconuts at East Point.</t>
  </si>
  <si>
    <t>Diego Garcia,  Diego Garcia Atoll.</t>
  </si>
  <si>
    <t>Réunion.</t>
  </si>
  <si>
    <t>Peake, J.F., 1971. The evolution of terrestrial faunas in the western Indian Ocean. Philosophical Transactions of the Royal Society of London. Series B, Biological Sciences, 260(836), pp.581-610.</t>
  </si>
  <si>
    <t>Indo-Pacific</t>
  </si>
  <si>
    <t>Carson, H.L. and Wheeler, M.R., 1973. A new crab fly from Christmas Island, Indian Ocean (Diptera: Drosophilidae). Pacific Insects, 15(2), pp.199-208.</t>
  </si>
  <si>
    <t>Wingspan 23-27 mm.</t>
  </si>
  <si>
    <t>North America and Eurasia.</t>
  </si>
  <si>
    <t>Meyrick, E., 1910. X. Descriptions of Micro‐Lepidoptera from Mauritius and the Chagos Isles. Transactions of the Royal Entomological Society of London, 58(3), pp.366-377.</t>
  </si>
  <si>
    <t>Fletcher, T.B., 1910. No. XIV.—The Orneodidae and Pterophoridae of the Seychelles Expedition. Transactions of the Linnean Society of London. 2nd Series: Zoology, 13(3), pp.397-403.</t>
  </si>
  <si>
    <t>This is a detritvore found in rotten palm stems.</t>
  </si>
  <si>
    <t xml:space="preserve">This is a restricted range species (area of occupancy 10 km²), known only at one location on Silhouette Island. </t>
  </si>
  <si>
    <t>It is vulnerable to ongoing habitat deterioration caused by invasive plant species.</t>
  </si>
  <si>
    <t>Silhouette Island, Seychelles.</t>
  </si>
  <si>
    <t>Senterre, B., Henriette, E., Chong-Seng, L., Gerlach, J., Mougal, J., Vel, T. and Rocamora, G., 2013. Seychelles Key Biodiversity Areas. Patterns of conservation value in the.</t>
  </si>
  <si>
    <t>Carapace 72 x 75mm.</t>
  </si>
  <si>
    <t>Large, vividly coloured black, red and yellow.</t>
  </si>
  <si>
    <t>Carapace marked by transverse and oblique ridges.</t>
  </si>
  <si>
    <t>Alexander, H.G.L., 1979. A preliminary assessment of the role of the terrestrial decapod crustaceans in the Aldabran ecosystem. Philosophical Transactions of the Royal Society of London</t>
  </si>
  <si>
    <t>B: Biological Sciences, 286(1011), pp.241-246.</t>
  </si>
  <si>
    <t>The tropical house cricket is a 13 to 18 mm long, light yellowish-brown,</t>
  </si>
  <si>
    <t xml:space="preserve">somewhat flattened cricket. Males have wings that only half cover the abdomen </t>
  </si>
  <si>
    <t xml:space="preserve">and females are practically wingless. Very rarely, a male or female has long wings </t>
  </si>
  <si>
    <t xml:space="preserve">that make them look like house crickets. However, in the tropical house </t>
  </si>
  <si>
    <t xml:space="preserve">cricket the space between the antennae is narrow (about the width of the basal </t>
  </si>
  <si>
    <t>segment of either antenna), and there is a single dark transverse band between the eyes.</t>
  </si>
  <si>
    <t>The calling song consists of a sequence of brief chirps, each with three principal pulses.</t>
  </si>
  <si>
    <t>Found close to human habitation but less likely to be found inside.</t>
  </si>
  <si>
    <t>Keith, D. and Kevan, G., 1995. A Preliminary Record of Orthopteroid Insects of the Maldive Islands'. JOURNAL OF ORTHOPTERA RESEARCH, 223, pp.223-236.</t>
  </si>
  <si>
    <t>Madagascar, Nigeria;; India (Tamil Nadu, Kerala, Orissa), Myanmar.</t>
  </si>
  <si>
    <t>Body length around 30 mm.</t>
  </si>
  <si>
    <t>Makes a characteristic 'churring' call in  late eveing/night.</t>
  </si>
  <si>
    <t>Each 'churrrrr' lasts between 2 - 3 seconds.</t>
  </si>
  <si>
    <t>It prefers damp rich soils such as flood plains and the banks of streams</t>
  </si>
  <si>
    <t>and ponds as well as arable land and gardens.</t>
  </si>
  <si>
    <t>Flies in the evenings and at night and is attracted to light sources.</t>
  </si>
  <si>
    <t>Is considered a pest of many crop varieties.</t>
  </si>
  <si>
    <t>Russia, China, Japan, Taiwan, India, Indonesia, Australia, the Philippines and Hawaii.</t>
  </si>
  <si>
    <t>Brandenburg, R.L., Xia, Y. and Schoeman, A.S., 2002. Tunnel architectures of three species of mole crickets (Orthoptera: Gryllotalpidae). Florida Entomologist, 85(2), pp.383-385.</t>
  </si>
  <si>
    <t>Dale, D., 1994. Insect pests of the rice plant–their biology and ecology. Biology and management of rice insects, 438, p.442.</t>
  </si>
  <si>
    <t>A surface neuston net or a Manta net must be used to capture them.</t>
  </si>
  <si>
    <t>Coasts of the Red Sea and East Africa.</t>
  </si>
  <si>
    <t>Distant, W.L. 1909. 'Sealark' Rhynchota. Trans. Linn. Soc. Lond. (2) 13: 29-48.</t>
  </si>
  <si>
    <t>Distant, W.L. 1913. Rhynchota. Part 1: Suborder Heteroptera. Trans. Linn. Soc. Lond. (2) 16: 139-190.</t>
  </si>
  <si>
    <t>Female macropterous with body and legs dark brown,</t>
  </si>
  <si>
    <t>fore tarsi light brown; antennal segments III–IV yellow</t>
  </si>
  <si>
    <t>Male macropterous and smaller than female</t>
  </si>
  <si>
    <t>Breeding within flowers, but whether always phytophagous or sometimes predatory is not clear.</t>
  </si>
  <si>
    <t>Adults have been collected from a wide range of flowers, with no indication of any particular host association.</t>
  </si>
  <si>
    <t>Africa; Europe &amp; Northern Asia (excluding China) and North America.</t>
  </si>
  <si>
    <t xml:space="preserve">Childers, C.C. and Nakahara, S., 2006. Thysanoptera (thrips) within citrus orchards in Florida: Species distribution, relative and seasonal abundance within trees, </t>
  </si>
  <si>
    <t>and species on vines and ground cover plants. Journal of Insect Science, 6(1), p.45.</t>
  </si>
  <si>
    <t>Abundant on the beach, especially where debris has accumulated at the high tide mark.</t>
  </si>
  <si>
    <t>Attracted to decomposing matter.</t>
  </si>
  <si>
    <t>Widespread. Australia, New Zealand, Ryukus, Sri Lanka and Thailand.</t>
  </si>
  <si>
    <t>Mathis, W.N., 1989. Diptera (insecta) Or True Flies of the Pitcairn Group (Ducie, Henderson, Oreno, and Pitcairn Islands). Smithsonian Inst..</t>
  </si>
  <si>
    <t>Razowski, J., 2016. Tortricidae (Lepidoptera) from the Fiji Islands, part 2. Polish Journal of Entomology, 85(2), pp.191-223.</t>
  </si>
  <si>
    <t>The eggs are yellow in colour, elongate and 0.15 mm long.</t>
  </si>
  <si>
    <t>Adult females are variable in colour and shape, measuring 1-2 mm in diameter.</t>
  </si>
  <si>
    <t>On leaves they are grey to white in colour, circular and convex</t>
  </si>
  <si>
    <t>On stems they are brown and slightly convex.</t>
  </si>
  <si>
    <t>Male scale covers are oval-shaped and elongate.</t>
  </si>
  <si>
    <t>Adult male is a tiny insect with one pair of wings and no mouthparts.</t>
  </si>
  <si>
    <t>However, members of the families Rosaceae, Palmae and Euphorbiaceae are preferred hosts. </t>
  </si>
  <si>
    <t>in New Zealand. Israel J. Entomol, 29, pp.297-300.</t>
  </si>
  <si>
    <t>Su, T.H. and Wang, C.M., 1988. Life history and control measures for the citrus mealybug and the latania scale insects on grapevine. Plant Protection Bulletin, Taiwan, 30(3), pp.279-288.</t>
  </si>
  <si>
    <t>Wingspan is about 20 mm.</t>
  </si>
  <si>
    <t>The larvae live in a tube made of the leaves of their food plant lined with silk.</t>
  </si>
  <si>
    <t>Young larvae are light green with a pale brown head with dark markings.</t>
  </si>
  <si>
    <t>Older larvae are darker with pairs of dark warts on each segment along the back.</t>
  </si>
  <si>
    <t>Full-grown larvae are about 20 mm long.</t>
  </si>
  <si>
    <t>Native to the old world tropics, including New Zealand, Hong Kong and Australia. Introduced to many parts of the world, including Hawaii and the Canary Islands.</t>
  </si>
  <si>
    <t>two lawn pests common about Brisbane. Australian Journal of Entomology, 21(3), pp.201-205.</t>
  </si>
  <si>
    <t>Heteropoda venatoria</t>
  </si>
  <si>
    <t xml:space="preserve">The adult has a flat, brown body 2 to 2.5 cm (0.8 to 1 inch) long, </t>
  </si>
  <si>
    <t xml:space="preserve">7 to 10 cm (3 to 4 inches) wide, including the legs. </t>
  </si>
  <si>
    <t xml:space="preserve">The female may be slightly larger than the male, particularly in the abdomen, </t>
  </si>
  <si>
    <t>but the male has longer legs and larger tips on its pedipalps.</t>
  </si>
  <si>
    <t>Barrion, A.T. and Litsinger, J.A., 1995. Riceland spiders of south and Southeast Asia. Int. Rice Res. Inst..</t>
  </si>
  <si>
    <t>Wingspan is 54–76 mm.</t>
  </si>
  <si>
    <t>Throughout the Indo-Australian tropics.</t>
  </si>
  <si>
    <t>Moulds, M.S., 1984. Larval food plants of hawk moths (Lepidoptera: Sphingidae) affecting garden ornamentals in Australia. General and Applied Entomology:</t>
  </si>
  <si>
    <t>The Journal of the Entomological Society of New South Wales, 16, p.57.</t>
  </si>
  <si>
    <t>Batianoff, G.N., Naylor, G.C., Olds, J.A., Fechner, N.A. and John Neldner, V., 2010. Climate and Vegetation Changes at Coringa-Herald National Nature Reserve, Coral Sea Islands, Australia 1. Pacific Science, 64(1), pp.73-92.</t>
  </si>
  <si>
    <t>They can also be found in dung and carcasses where they typically feed on fly larvae.</t>
  </si>
  <si>
    <t>It is usually found at an elevation of 525–1,370 m (1,722–4,495 ft)!</t>
  </si>
  <si>
    <t>North America, Canada.</t>
  </si>
  <si>
    <t>Britton and Rose), with a Review of Nearctic Coleoptera Associated with Succulent Necrosis. The Coleopterists Bulletin, 67(4), pp.419-443.</t>
  </si>
  <si>
    <t>Carnochan, F.G., 1917. Hololeptinæ of the United States. Annals of the Entomological Society of America, 10(4), pp.367-399.</t>
  </si>
  <si>
    <t>Found in arid to humid forest.</t>
  </si>
  <si>
    <t>Collected in a Malaise trap</t>
  </si>
  <si>
    <t>Larvae possibly found in decomposing organic matter.</t>
  </si>
  <si>
    <t>Hawaii, Ghana and Panama. Cosmotropical.</t>
  </si>
  <si>
    <t>Cook, E.F., 1956. A contribution toward a monograph of the Scatopsidae (Diptera). Part VI. The genera Scatopse Geoffroy and Holoplagia Enderlein. Annals of the Entomological Society of America, 49(6), pp.593-611.</t>
  </si>
  <si>
    <t>Subfamily Encyrtidae and Tribe Encyrtinae.</t>
  </si>
  <si>
    <t xml:space="preserve">Adults are small, variously marked and colored flies that rarely exceed 6 mm in length. </t>
  </si>
  <si>
    <t xml:space="preserve">Absence of oral vibrissae. </t>
  </si>
  <si>
    <t>Convergence of the postocellar (postvertical) bristles.</t>
  </si>
  <si>
    <t>Presence of the dorsal preapical bristles, usually on all the tibiae.</t>
  </si>
  <si>
    <t>Wing venation with the costa entire, the subcosta complete</t>
  </si>
  <si>
    <t>and the anal vein (Cu^^+IA) short, not extending to the wing margin.</t>
  </si>
  <si>
    <t xml:space="preserve">Adults found almost anywhere, especially in moist, shaded habitats in large numbers. </t>
  </si>
  <si>
    <t>Commonly observed on low vegetation, becoming increasingly active in the late afternoon/early evening.</t>
  </si>
  <si>
    <t>Some species are attracted to lights, drawn to baits and collected from traps.</t>
  </si>
  <si>
    <t xml:space="preserve">The larvae have been reported as being saprophagous, living in fallen leaves, straw, rotting wood, bird nests, and decaying vegetation. </t>
  </si>
  <si>
    <t>All zoogeographic regions, except the Neotropical.</t>
  </si>
  <si>
    <t>Île Diamant, Île du Coin, Île Yeye Peros Bahos Atoll. Diego Garcia, Diego Garcia Atoll. Nelson Island, Danger Isalnd, Great Chagos Bank.</t>
  </si>
  <si>
    <t>Barnett, L.К. and Emms, С., Aп Annotated Checklist of the Chagos Archipelago Terrestrial Fauna (Omitting Birds) Recorded During the 1996 'Friends of the Chagos' Expedition.</t>
  </si>
  <si>
    <t>Shell length approximately 6 mm.</t>
  </si>
  <si>
    <t>Head lacks tentacles, bearing only ommatophores.</t>
  </si>
  <si>
    <t>The shell is very long, with complex peristome teeth.</t>
  </si>
  <si>
    <t>Predatory, feeding on subulinids, pupillids and helixarionids.</t>
  </si>
  <si>
    <t>Also possibly cannibalistic.</t>
  </si>
  <si>
    <t>Possibly originated from Africa or SW Asia, now pantropical.</t>
  </si>
  <si>
    <t>Wingspan of 30 mm to 40 mm.</t>
  </si>
  <si>
    <t>Eggs oval, flat, and white and measure about 1 mm in length.</t>
  </si>
  <si>
    <t xml:space="preserve">Pupate under a thin layer of leaf litter or soil, within cocoons </t>
  </si>
  <si>
    <t>made of decayed leaves, or soil particles held together with silk.</t>
  </si>
  <si>
    <t>Île Boddam, Salomon Atoll.</t>
  </si>
  <si>
    <t>Lukiwati, D.R., 2010. Teak caterpillars and other edible insects in Java. Forest insects as food: humans bite back, p.99.</t>
  </si>
  <si>
    <t>The wingspan is about 16 mm.</t>
  </si>
  <si>
    <t>Île du Coin, Peros Banhos Atoll. Diego Garcia, Diego Garcia Atoll.</t>
  </si>
  <si>
    <t>Europe, Asia, Australia, Africa and North America.</t>
  </si>
  <si>
    <t>Fletcher, T.B., 1910. No. XI.—Lepidoptera, Exclusive of the Tortricidæ and Tineidæ, with some Remarks on their Distribution and means of Dispersal amongst the Islands of the Indian Ocean.</t>
  </si>
  <si>
    <t>Transactions of the Linnean Society of London. 2nd Series: Zoology, 13(2), pp.265-323.</t>
  </si>
  <si>
    <t>Adult body length of 1.6-1.8 mm</t>
  </si>
  <si>
    <t>Mediterranean, North Africa, Middle East and Central Asia.</t>
  </si>
  <si>
    <t>Darilmaz, M.C. and Kiyak, S., 2009. Checklist of Gyrinidae, Haliplidae, Noteridae and Dytiscidae of Turkey (Coleoptera: Adephaga). Journal of Natural History, 43(25-26), pp.1585-1636.</t>
  </si>
  <si>
    <t>Jäch, M.A. and Margalit, J., 1987. Distribution of dytiscids in springs of the western Dead Sea area (Coleoptera: Dytiscidae). The Coleopterists' Bulletin, pp.327-334.</t>
  </si>
  <si>
    <t>Larvae feed on decomposing animal matter.</t>
  </si>
  <si>
    <t>Beaver, R.A., 1986. Biological studies of muscoid flies (Diptera) breeding in mollusc carrion in Southeast Asia. Japanese Journal of Sanitary Zoology, 37(3), pp.205-211.</t>
  </si>
  <si>
    <t>The species has a high degree of sexual dimorphism. The female is mimetic with multiple morphs.</t>
  </si>
  <si>
    <t>Male: The upper side of the wings is jet black, offset with three pairs of white spots, two on the forewing and one on the hind.</t>
  </si>
  <si>
    <t xml:space="preserve">Female: The upper side of the wings of the female is a brownish black and does not have any spots like those of the male. </t>
  </si>
  <si>
    <t>This species is known for maternal care, with the females guarding leaves where eggs have been laid. Males are also very territorial and site fidelity increases with age.</t>
  </si>
  <si>
    <t>and occurs in parts of Australia, Japan, and New Zealand.</t>
  </si>
  <si>
    <t xml:space="preserve"> evidence for horizontal transmission of a butterfly male killer. Heredity, 88(3), pp.166-171.</t>
  </si>
  <si>
    <t>Females have multiple forms including male-like.</t>
  </si>
  <si>
    <t>Others closely resemble the toxic butterflies</t>
  </si>
  <si>
    <t>Africa, India, S.E. Asia and Australia. Introduced to Caribbean islands and northern South America.</t>
  </si>
  <si>
    <t>Pryke, S.R. and Samways, M.J., 2001. Width of grassland linkages for the conservation of butterflies in South African afforested areas. Biological Conservation, 101(1), pp.85-96.</t>
  </si>
  <si>
    <t>Most species feed on seeds and stored dried vegetable matter.</t>
  </si>
  <si>
    <t>Larvae feed on a variety of aphid species.</t>
  </si>
  <si>
    <t>Japan, s. to India and Australia; Pacific Islands except Hawaii.</t>
  </si>
  <si>
    <t>The species is found in slow-stagnant or leisurely flowing water bodies and</t>
  </si>
  <si>
    <t>tolerates both disturbances and pollution but is absent from intact forest areas.</t>
  </si>
  <si>
    <t>It is salt and pollution tolerant (e.g. coastal lagoons, pools in desert areas, polluted streams and rivers).</t>
  </si>
  <si>
    <t>Found at the incinerator/landfill site, the Wharf and at Point Marianne.</t>
  </si>
  <si>
    <t>Diego Garcia, Diego Garcia Atoll. Île Lubine, Sudest Complex, Egmont Atoll.</t>
  </si>
  <si>
    <t>Africa, through the Middle East, throughout southern and eastern Asia.</t>
  </si>
  <si>
    <t>Sharma, R.M., Talmale, S.S. and Kulkarni, P.P., 2000. Odonates attracted to light at Tadoba-Andhari Tiger Reserve, Maharashtra. Bionotes, 2(1).</t>
  </si>
  <si>
    <t>Smith, J., Samways, M.J. and Taylor, S., 2007. Assessing riparian quality using two complementary sets of bioindicators. Biodiversity and Conservation, 16(9), pp.2695-2713.</t>
  </si>
  <si>
    <t>It is a uniformly mottled, pale yellowy-brown colour over the abdomen, pedipalps and legs.</t>
  </si>
  <si>
    <t>Often found near human habitation in the areas where it has been introduced.</t>
  </si>
  <si>
    <t xml:space="preserve">Scorpions prefer to live in warm areas, resting during the day, hiding in damp places, beneath loose rocks, </t>
  </si>
  <si>
    <t>loose bark of fallen trees, boards, piles of lumber, floors of outbuildings, and debris.</t>
  </si>
  <si>
    <t>Native to Asia and now pantropical.</t>
  </si>
  <si>
    <t>Chan, J., 2001. Hospital Authority HAZMAT Incident Contingency Plan. Prehospital and Disaster Medicine, 16(S2), pp.S109-S110.</t>
  </si>
  <si>
    <t>Tan, H.H. and Mong, R., 2013. Scorpion stings presenting to an emergency department in Singapore with special reference to Isometrus maculatus. Wilderness &amp; environmental medicine, 24(1), pp.42-47.</t>
  </si>
  <si>
    <t>Kovařík, F., 2015. A review of the genus Isometrus Ehrenberg, 1828 (Scorpiones: Buthidae) with descriptions of four new species from Asia and Australia. Euscorpius, 2003(10), pp.1-19.</t>
  </si>
  <si>
    <t>The wingspan measures 4 cm (1.6 in) in males and 4.3 cm (1.7) in females.</t>
  </si>
  <si>
    <t>They reside in urban areas, forests, woodlands, and grassland.</t>
  </si>
  <si>
    <t>Compositae, Verbenaceae, Porulacaceae and Gentianaceae.</t>
  </si>
  <si>
    <t>Norfolk Island, Fiji, Papua New Guinea,Indonesia, Tuvalu, Samoa and Cook Islands. </t>
  </si>
  <si>
    <t>Vane-Wright, R.I. and Tennent, W.J., 2011. Colour and size variation in Junonia villida (Lepidoptera, Nymphalidae): subspecies or phenotypic plasticity?. Systematics and Biodiversity, 9(4), pp.289-305.</t>
  </si>
  <si>
    <t>Harris, A.C., 1988. A large migration of the Australian meadow argus butterfly Junonia villida calybe (Lepidoptera; Nymphalidae) to southern New Zealand. New Zealand Entomologist, 11(1), pp.67-68.</t>
  </si>
  <si>
    <t>Body length from 16 mm to 30 mm</t>
  </si>
  <si>
    <t>Males and females differ in forcep size,</t>
  </si>
  <si>
    <t>with males having much larger and stronger curve.</t>
  </si>
  <si>
    <t>Flight towards light has been observed.</t>
  </si>
  <si>
    <t>They have a preference for the larvae of Lepidoptera and insect eggs.</t>
  </si>
  <si>
    <t>Earwigs will occupy abandoned mole cricket burrows.</t>
  </si>
  <si>
    <t>Recorded from most islands and all atolls.</t>
  </si>
  <si>
    <t>Burr, M., 1910. No. VII.—DERMAPTERA. Transactions of the Linnean Society of London. 2nd Series: Zoology, 14(1), pp.123-133.</t>
  </si>
  <si>
    <t>Radl, R.C. and Linsenmair, K.E., 1991. Maternal behaviour and nest recognition in the subsocial earwig Labidura riparia Pallas (Dermaptera: Labiduridae). Ethology, 89(4), pp.287-296.</t>
  </si>
  <si>
    <t>Annals of the Entomological Society of America, 69(4), pp.571-573.</t>
  </si>
  <si>
    <t>Adult body length 8.4 to 14 mm.</t>
  </si>
  <si>
    <t>Found in the drier areas.</t>
  </si>
  <si>
    <t>Larvae found under stones, possibly in rotting logs and under bark.</t>
  </si>
  <si>
    <t>Micronesia, Fiji, Samoa, Marquesas, Oceania, Yemen, Africa</t>
  </si>
  <si>
    <t>Platia, G., 2012. Contribution to the knowledge of the click-beetles from the Socotra Island (Yemen)(Coleoptera Elateridae). Arquivos Entomolóxicos, (7), pp.129-153.</t>
  </si>
  <si>
    <t>This brackish species inhabits mangrove swamps and estuaries.</t>
  </si>
  <si>
    <t>Mauritius, Japan, Philippines, Madagascar, Malaysia, Indonesia, Papua New Guinea and Australia.</t>
  </si>
  <si>
    <t>Shell length 12 mm.</t>
  </si>
  <si>
    <t>Stout, brown shell with prominent spiral cords.</t>
  </si>
  <si>
    <t>two folds inside the outer lip and three folds on the columella.</t>
  </si>
  <si>
    <t>May be found under rocks in the supraspray zone.</t>
  </si>
  <si>
    <t>Widely distributed in the Indo-Pacific.</t>
  </si>
  <si>
    <t>Return to …</t>
  </si>
  <si>
    <t>Bhattacharjee, G. and Chaudhuri, P.S., 2002. Cocoon production, morphology, hatching pattern and fecundity in seven tropical earthworm species—a laboratory-based investigation. Journal of biosciences, 27(3), pp.283-294.</t>
  </si>
  <si>
    <t>Île Boddam, Sel, Île Anglaise, Salomon Atoll. Middle Brother Island, Great Chagos Bank. Unspecified, Peros Banhos.</t>
  </si>
  <si>
    <t>It is found in the Democratic Republic of Congo (Orientale, East Kasai, Equateur, Katanga, Bas Congo), Kenya, Maldives, </t>
  </si>
  <si>
    <t>Seychelles (Mahé, Fregate, Silhouette, Denis) and Sierra Leone, India, Myanmar and Sri Lanka.</t>
  </si>
  <si>
    <t>Île de la Passe, Salomon Atoll. Diego Garcia, Diego Garcia Atoll.</t>
  </si>
  <si>
    <t>Chagos Archipelago</t>
  </si>
  <si>
    <t>Fletcher T. B. 1910a. Lepidoptera exclusive of the Tortricidae and Tineidae, with some remarks on their distribution and means of dispersal among the islands of the Indian Ocean.</t>
  </si>
  <si>
    <t xml:space="preserve"> (The Percy Sladen Trust Expedition to the Indian Ocean in 1905). - Transactions of the Linnean Society of London (2)Zool. 13(1):265–324; pl. 17.</t>
  </si>
  <si>
    <t>Wingspan is 11–14 mm.</t>
  </si>
  <si>
    <t>Larvae feed inside flowers or tunnel around the base of the flower.</t>
  </si>
  <si>
    <t>Adult body length 2 mm.</t>
  </si>
  <si>
    <t>Native to SE Asia, N.Asutralia, Polynesia, Hawaii and to Micronesia.</t>
  </si>
  <si>
    <t>Bohac, J., 1999. Staphylinid beetles as bioindicators. Agriculture, ecosystems &amp; environment, 74(1), pp.357-372.</t>
  </si>
  <si>
    <t>Frank, J.H. and Ahn, K.J., 2011. Coastal Staphylinidae (Coleoptera): A worldwide checklist, biogeography and natural history. ZooKeys, (107), p.1.</t>
  </si>
  <si>
    <t>Frons dull-black (see above).</t>
  </si>
  <si>
    <t>Larvae live in damaged tomatoes.</t>
  </si>
  <si>
    <t>Sierre Leone; widesp. S Pacific Islands to Australia (Qld); Bermuda, Philippines, Mediterranean area, widesp. Afrotrop. Reg. (incl. Madagascar).</t>
  </si>
  <si>
    <t>Shell width 3.4 mm (0.13").</t>
  </si>
  <si>
    <t>Litter beneath trees at Minni Minn. Litter at Eclipse Point.</t>
  </si>
  <si>
    <t>Wade, C.M., Mordan, P.B. and Clarke, B., 2001. A phylogeny of the land snails (Gastropoda: Pulmonata). Proceedings of the Royal Society of London B: Biological Sciences, 268(1465), pp.413-422.</t>
  </si>
  <si>
    <t>de braconnage de Tortue, C. and Garde-bœuf, U.H., 2001. Les infos rapides. Bulletin Phaethon, 14, p.112.</t>
  </si>
  <si>
    <t>Body length between 5mm and 10 mm.</t>
  </si>
  <si>
    <t>Identified by their strong dorsal setae and their black thoracic spiracle.</t>
  </si>
  <si>
    <t>They like low wind conditions with wind speeds below 30 km/hr. </t>
  </si>
  <si>
    <t>Found on carrion and decaying fruit.</t>
  </si>
  <si>
    <t>Larvae are found in the shaded regions of carrion.</t>
  </si>
  <si>
    <t>Cosmopolitan (warmer regions).</t>
  </si>
  <si>
    <t>Mackerras, M.J., 1933. Observations on the life-histories, nutritional requirements and fecundity of blowflies. Bulletin of Entomological Research, 24(03), pp.353-362.</t>
  </si>
  <si>
    <t>Length 2.2 to 7 mm, but is usually 4 to 5 mm.</t>
  </si>
  <si>
    <t>Slender, brown, with black head and prothorax</t>
  </si>
  <si>
    <t>Interspaces of the elytra have a single row of punctations.</t>
  </si>
  <si>
    <t>Mature larva is usually less than 5 mm long, curved, and enlarged at the thorax.</t>
  </si>
  <si>
    <t>The abdomen bears 8 spiracles, and the most posterior pair is 6 times larger than the others.</t>
  </si>
  <si>
    <t>Adult lyctids conceal themselves in cracks and holes in the wood during the day,</t>
  </si>
  <si>
    <t>but they become active at night, fly readily, and are positively phototactic.</t>
  </si>
  <si>
    <t>Lyctid beetles primarily infest the sapwood of hardwoods.</t>
  </si>
  <si>
    <t>Distributed worldwide but it was probably originally native to the Neotropical region.</t>
  </si>
  <si>
    <t>Found in Sumatra, China, Taiwan, Sri Lanka and Australia.</t>
  </si>
  <si>
    <t>Macrodiplax cora</t>
  </si>
  <si>
    <t>with a red abdomen, dorsally marked with black patches on each segment.</t>
  </si>
  <si>
    <t>The female abdomen is less brightly colored.</t>
  </si>
  <si>
    <t xml:space="preserve">The synthorax is a brownish colour and may be hirsute. </t>
  </si>
  <si>
    <t>The wings are clear except for a yellowish patch at the base of the hind wing.</t>
  </si>
  <si>
    <t>riverine pools, permanent and temporary ponds and swamps.</t>
  </si>
  <si>
    <t>North and South Brother Islands, Great Chagos Bank.</t>
  </si>
  <si>
    <t xml:space="preserve">emphasizing its migrating and nomadic behaviour. To the west it reaches the south of the Arabian Peninsula, Socotra and Eastern Africa in Somalia. </t>
  </si>
  <si>
    <t>There is also one record from the northeastern tip of South Africa. </t>
  </si>
  <si>
    <t>Mitra, T.R. 2002. Geographical distribution of Odonata (Insecta) of Eastern India. Memoirs of Zoological Survey of India 19(9): 1-208.</t>
  </si>
  <si>
    <t>IUCN. 2013. IUCN Red List of Threatened Species (ver. 2013.1). Available at:http://www.iucnredlist.org. (Accessed: 12 June 2013).</t>
  </si>
  <si>
    <t>Wingspan is 50 – 66 mm.</t>
  </si>
  <si>
    <t>Larva is dark violet brown in color, with dorsal specks.</t>
  </si>
  <si>
    <t>Pupa is bone colored with a black dorsal stripe on frons and on thorax.</t>
  </si>
  <si>
    <t>Adults are diurnal.</t>
  </si>
  <si>
    <t>Larvae have been recorded from Loganiaceae and Rubiaceae species.</t>
  </si>
  <si>
    <t>Indo-Malasyia.</t>
  </si>
  <si>
    <t>Adults probably feed on nectar.</t>
  </si>
  <si>
    <t>Larvae are predatory.</t>
  </si>
  <si>
    <t>The larvae avoid attacks from herding ants by attaching the corpses of aphids to their abdomens.</t>
  </si>
  <si>
    <t>Africa to Japan.</t>
  </si>
  <si>
    <t>(Acari: Tetranychidae). Experimental and applied acarology, 61(1), pp.43-52.</t>
  </si>
  <si>
    <t>According to J. Gerlach listed as Endangered (EN) in the Seychelles.</t>
  </si>
  <si>
    <t>Chakraborty, A., Parui, P. and Banrejee, D., 2015. Checklist of Long legged fly:(Insecta: Diptera: Empidoidea: Dolichopodidae) of India. IOSR Journal of Pharmacy and Biological Sciences (IOSR-JPBS), 10(5), pp.87-108.</t>
  </si>
  <si>
    <t>Many species in this genus neatly cut pieces of leaves or petals.</t>
  </si>
  <si>
    <t>The genus contains almost 1500 species.</t>
  </si>
  <si>
    <t>Megalorhipida leucodactyla</t>
  </si>
  <si>
    <t>Wingspan of about 2 cms.</t>
  </si>
  <si>
    <t>Île Boddam, Île Anglaise, Île de la Passe, Salomon Atoll. Île du Coin, Peros Banhos Atoll.</t>
  </si>
  <si>
    <t>Subtropics worldwide.</t>
  </si>
  <si>
    <t>Shell size 9 - 17 mm</t>
  </si>
  <si>
    <t>Africa, Indian Ocean and Pacific Ocean.</t>
  </si>
  <si>
    <t>Gerlach, J., 2006. Terrestrial and freshwater Mollusca of the Seychelles Islands. Leiden, The Netherlands: Backhuys.</t>
  </si>
  <si>
    <t>Madagascar, Reunion.</t>
  </si>
  <si>
    <t>Shell size 9 - 18mm</t>
  </si>
  <si>
    <t>Guam, Samoa, New South Wales, Australia and New Zealand.</t>
  </si>
  <si>
    <t>Shell size 10 mm</t>
  </si>
  <si>
    <t>Slender, conical, dark brown shell.</t>
  </si>
  <si>
    <t>Found in the supraspray zone.</t>
  </si>
  <si>
    <t>Widely distributed in the western and central Pacific.</t>
  </si>
  <si>
    <t>Found on rotten wood, supra-littoral zone at Carcasse.</t>
  </si>
  <si>
    <t>Also found beneath stones at Barachois Sylvain.</t>
  </si>
  <si>
    <t>Unspecified, Peros Banhos.</t>
  </si>
  <si>
    <t>Scott, H., 1933. No. XII.—General conclusions regarding the insect fauna of the Seychelles and adjacent islands. Transactions of the Linnean Society of London. 2nd Series: Zoology, 19(3), pp.307-391.</t>
  </si>
  <si>
    <t>Body length 4 mm, wingspan 9 mm.</t>
  </si>
  <si>
    <t>Africa, Indo-Malaysia, Australasia and Oceania.</t>
  </si>
  <si>
    <t>Ballard, E., 1927. Some insects associated with cotton in Papua and the mandated territory of New Guinea. Bulletin of Entomological Research, 17(03), pp.295-300.</t>
  </si>
  <si>
    <t>Halbert, S.E. and Manjunath, K.L., 2004. Asian citrus psyllids (Sternorrhyncha: Psyllidae) and greening disease of citrus: a literature review and assessment of risk in Florida. Florida Entomologist, 87(3), pp.330-353.</t>
  </si>
  <si>
    <t>Roy, M.D., 2013. Diversity and distribution of marine brachyuran crab communities inhabiting west coast of India. In Ecology and Conservation of Tropical Marine Faunal Communities (pp. 147-169). Springer Berlin Heidelberg.</t>
  </si>
  <si>
    <t>Up to 30 millimetres (1.2 in) wide.</t>
  </si>
  <si>
    <t>The carapace and legs are mottled brownish green,</t>
  </si>
  <si>
    <t>while the claws are brownish red.</t>
  </si>
  <si>
    <t>It lives under rotting wood, and is capable of climbing trees.</t>
  </si>
  <si>
    <t>Eshky, A.A., Atkinson, R.J.A. and Taylor, A.C., 1995. Physiological ecology of crabs from Saudi Arabian mangrove. Marine Ecology Progress Series, 126, pp.83-95.</t>
  </si>
  <si>
    <t>A genus of weevil in the subfamily Cossoninae.</t>
  </si>
  <si>
    <t>Workers 1.5 mm</t>
  </si>
  <si>
    <t>New colonies are formed through budding.</t>
  </si>
  <si>
    <t>Way, M.J. and Bolton, B., 1997. Competition between ants for coconut palm nesting sites. Journal of Natural History, 31(3), pp.439-455.</t>
  </si>
  <si>
    <t>Lee, C.Y., 2002, July. Tropical household ants: pest status, species diversity, foraging behavior and baiting studies. In Proceedings of the 4th International Conference On Urban Pests. Pocahontas Press, Blacksburg, Virginia (pp. 3-18).</t>
  </si>
  <si>
    <t>Musca domestica</t>
  </si>
  <si>
    <t>Body length - 8 to 12 mm (0.3–0.5 in) long.</t>
  </si>
  <si>
    <t>Red compound eyes.</t>
  </si>
  <si>
    <t>Eggs are white and are about 1.2 mm in length.</t>
  </si>
  <si>
    <t>Larvae are pale-whitish, 3–9 mm long.</t>
  </si>
  <si>
    <t>Larvae feed on dead and decaying organic material.</t>
  </si>
  <si>
    <t>H7 to food. Journal of Medical Entomology, 37(6), pp.945-949.</t>
  </si>
  <si>
    <t>No emergence from horse faeces, composting kitchen scraps or a soil control (0/9 of each). </t>
  </si>
  <si>
    <t>Adult flight begins at sunrise and ends a few minutes before sunset.</t>
  </si>
  <si>
    <t>At night, adult flies can be found on blades of grass, grass flower spikes, and shrubs.</t>
  </si>
  <si>
    <t>Sierra Leone; widespread Afrotrop. Reg. (incl. Aldabra, Astove I., Coetivy Is, Cosmoledo Is, Madagascar, Mauritius, Reunion, Seychelles, Socotra),</t>
  </si>
  <si>
    <t>N. Afr., eastwards to sthn Russia, Oriental Reg. &amp; Australasia.</t>
  </si>
  <si>
    <t>Transactions of the Royal Society of Tropical Medicine and Hygiene, 94(1), pp.28-32.</t>
  </si>
  <si>
    <t>Tropical medicine &amp; international health, 10(7), pp.706-709.</t>
  </si>
  <si>
    <t>A pest on rice.</t>
  </si>
  <si>
    <t>India, Sri Lanka.</t>
  </si>
  <si>
    <t>Small species (to 5 mm) with an oval outline.</t>
  </si>
  <si>
    <t>The body is dark brown with two patches of pale yellow mottling</t>
  </si>
  <si>
    <t>situated either side of a broad dark brown central stripe.</t>
  </si>
  <si>
    <t>It is readily identified from male pleopods.</t>
  </si>
  <si>
    <t>Associated with disturbed habitats.</t>
  </si>
  <si>
    <t>Gregory, S. (2014) Woodlice (Isopoda: Oniscidea) from Eden Project, Cornwall, with descriptions of species new to Britain, and poorly known British species. Bulletin of the British Myriapod &amp; Isopod Group 27: 3-26. </t>
  </si>
  <si>
    <t>Measuring about 30mm when adult.</t>
  </si>
  <si>
    <t>The females of this species are capable of reproducing by parthenogenesis.</t>
  </si>
  <si>
    <t>Originally from North-Eastern Africa, now pantropical.</t>
  </si>
  <si>
    <t>Adult beetles are 3.5–7.0 mm (0.1–0.3 in) long.</t>
  </si>
  <si>
    <t>The legs and antennae are red (dark clubs).</t>
  </si>
  <si>
    <t>They are also attracted to dry carrion and other decomposing animal matter such as bones and skin as well as various meat products.</t>
  </si>
  <si>
    <t>Africa; Australia; Caribbean; Europe &amp; Northern Asia (excluding China); Middle America; North America; Oceania; Southern Asia</t>
  </si>
  <si>
    <t>Braack, L.E.O., 1987. Community dynamics of carrion-attendant arthropods in tropical African woodland. Oecologia, 72(3), pp.402-409.</t>
  </si>
  <si>
    <t>Neoscona theisi</t>
  </si>
  <si>
    <t>The toxicity of the venom of this spider, which is small and non-aggressive, is uncertain but may cause mild illness (ref?)</t>
  </si>
  <si>
    <t>Australia, SE Asia, SW Africa</t>
  </si>
  <si>
    <t>Amalin, D.M., 1988. Morphology, life history and cytology of three orb-weaving spiders (Araneae: Araneidae) causing araneidism in the Philippines.</t>
  </si>
  <si>
    <t>Nymphs have a uniform tan colour and acquire the characteristic colouration gradually until adult.</t>
  </si>
  <si>
    <t>Often found on beaches.</t>
  </si>
  <si>
    <t>Genereal Refs:</t>
  </si>
  <si>
    <t>Cameron, E., 1955. On the Parasites and Predators of the Cockroach. I.—Tetrastichus hagenowii (Ratz.). Bulletin of Entomological Research, 46(01), pp.137-147.</t>
  </si>
  <si>
    <t>Lee, C.Y., Chong, N.L. and Yap, H.H., 1993. A study on domiciliary cockroach infestation in Penang, Malaysia. Journal of Bioscience, 2, pp.95-98.</t>
  </si>
  <si>
    <t>Narasimham, A.U. and Sankaran, T., 1979. Domiciliary cockroaches and their oothecal parasites in India. Entomophaga, 24(3), pp.273-279.</t>
  </si>
  <si>
    <t>Found amongst 'turf algae' and in association with limpets.</t>
  </si>
  <si>
    <t>The larvae live for several weeks in tubes attached to the rocks, eat algae, and are covered periodically by the tides.</t>
  </si>
  <si>
    <t>Adults are ephemeral and may live only for one day.</t>
  </si>
  <si>
    <t>Wirth, W.W., 1956. New species and records of South African Canaceidae (Diptera). Journal of the Entomological Society of Southern Africa, 19(1), pp.47-51.</t>
  </si>
  <si>
    <t>Cape Verde Islands, Kenya, Seychelles, South Africa, Tanzania, CAR and Pitcairn Isl.</t>
  </si>
  <si>
    <t xml:space="preserve">Cresson, E.T., 1947. A Systematic Annotated Arrangement of the Genera and Species of the Neotropical Ephydridae (Diptera). </t>
  </si>
  <si>
    <t>II. The Subfamily Notiphilinae. Transactions of the American Entomological Society (1890-), 73(1), pp.35-61.</t>
  </si>
  <si>
    <t>Scheiring, J.F. and Foote, B.A., 1973. Habitat distribution of the shore flies of northeastern Ohio (Diptera: Ephydridae).</t>
  </si>
  <si>
    <t>Found in leaf litter, rotting wood, underneath stones and on walls of buildings.</t>
  </si>
  <si>
    <t xml:space="preserve">Cosmotropical. </t>
  </si>
  <si>
    <t>Hedges, S., 2012. Invasive ant species. Pest Control Technology, 40(4).</t>
  </si>
  <si>
    <t>Body 60– 80 mm (2.4–3.1 in) across the carapace.</t>
  </si>
  <si>
    <t>Environmental monitoring and assessment, 152(1-4), pp.413-424.</t>
  </si>
  <si>
    <t>Clayton, D.A., 1996. The ghost crabs of Oman. Journal of Science and Technology, Sultan Qaboos University, 1, pp.27-35.</t>
  </si>
  <si>
    <t>Sankarankutty, C., 1961. On some crabs (Decapoda-Brachyura) from the Laccadive Archipelago. Journal of the Marine Biological Association of India, 3(1 &amp; 2), pp.120-136.</t>
  </si>
  <si>
    <t>Ocean &amp; Coastal Management, 112, pp.18-24.</t>
  </si>
  <si>
    <t>Host plants mainly includes species from the Family Poaceae.</t>
  </si>
  <si>
    <t>Beardsley Jr, J.W. and Gonzalez, R.H., 1975. The biology and ecology of armored scales. Annual review of entomology, 20(1), pp.47-73.</t>
  </si>
  <si>
    <t>Maa, T.C., 1969. A revised checklist and concise host index of Hippoboscidae (Diptera). Pacific Insects Monograph, 20, pp.261-299.</t>
  </si>
  <si>
    <t>Levin, I.I. and Parker, P.G., 2013. Comparative host–parasite population genetic structures: obligate fly ectoparasites on Galapagos seabirds. Parasitology, 140(09), pp.1061-1069.</t>
  </si>
  <si>
    <t>Eyes with few ommatidia (about 10).</t>
  </si>
  <si>
    <t>Uropodal endopod inserted proximally to exopod.</t>
  </si>
  <si>
    <t>Coasts of Indian and Pacific Oceans and Brazil.</t>
  </si>
  <si>
    <t>ARAUJO, P.B. and TAITI, S., 2007. Terrestrial isopods (Crustacea, Oniscidea) from Rocas Atoll, northeastern Brazil. Arq. Mus. Nac, 65, pp.347-355.</t>
  </si>
  <si>
    <t>Taiti, S., 2014. The terrestrial Isopoda (Crustacea, Oniscidea) of the Maldives. Tropical Zoology, 27(1), pp.9-33.</t>
  </si>
  <si>
    <t>Male body length 6.7 mm (inc. head 7.8 mm)</t>
  </si>
  <si>
    <t>Female body length 6.8 mm (inc. head 8.9 mm)</t>
  </si>
  <si>
    <t>Adult male (alate) of Oligotoma saundersii is easily recognized by the</t>
  </si>
  <si>
    <t>horizontal sickle-shaped process beneath the hypandrium lobe.</t>
  </si>
  <si>
    <t>Eggs almost completely covered with chewed substrate.</t>
  </si>
  <si>
    <t>Cosmotropical (native to Asia).</t>
  </si>
  <si>
    <t>Edgerly, J.S., Davilla, J.A. and Schoenfeld, N., 2002. Silk spinning behavior and domicile construction in webspinners. Journal of Insect Behavior, 15(2), pp.219-242.</t>
  </si>
  <si>
    <t>Poolprasert, P., 2012. The Embiopteran genus Oligotoma Westwood, 1837 (Embioptera: Oligotomidae), with three new recorded species from Thailand. Kasetsart Journal, pp.408-412.</t>
  </si>
  <si>
    <t>Adults are pale brown with some dark lines and patches across the wings.</t>
  </si>
  <si>
    <t>Young larvae live between two leaves spun together. Later instars may spin several leaves together.</t>
  </si>
  <si>
    <t>It is found from Florida to Texas, the West Indies and Mexico to South America, </t>
  </si>
  <si>
    <t>Cameroon, the Comoros, the Democratic Republic of Congo, La Réunion, Madagascar, Mauritius, Nigeria, Saudi Arabia, the Seychelles,</t>
  </si>
  <si>
    <t>South Africa, India, Borneo and Australia (Queensland).</t>
  </si>
  <si>
    <t>Wingspan 40 mm.</t>
  </si>
  <si>
    <t>DR Congo, Nigeria, Sierra Leone and Tanzania.</t>
  </si>
  <si>
    <t>Litter beneath trees at Minni Minni.</t>
  </si>
  <si>
    <t>Climatic Changes. Egyptian Journal of Biological Pest Control, 21(2), pp.325-330.</t>
  </si>
  <si>
    <t>Male body length 13.5-14 mm (without appendages)</t>
  </si>
  <si>
    <t>and uniformly pale testaceous, with or without faint,</t>
  </si>
  <si>
    <t>darker markings on the fastigium frontis.</t>
  </si>
  <si>
    <t>The tegmina project only a very short distance beyond the</t>
  </si>
  <si>
    <t>posterior margin of the pronotum.</t>
  </si>
  <si>
    <t>4–7 kHz range at 20 to 29°C) falls well within the human acoustic range.</t>
  </si>
  <si>
    <t>Found exclusively in coastal habitats.</t>
  </si>
  <si>
    <t xml:space="preserve">Diego Garcia, Diego Garcia Atoll. Unspecified, Egmont Atoll. </t>
  </si>
  <si>
    <t>Matyot, P., 1998. The orthopteroids of the Seychelles: a threatened island fauna. Journal of Insect Conservation, 2(3-4), pp.235-246.</t>
  </si>
  <si>
    <t>Warren, B.H., Baudin, R., Franck, A., Hugel, S. and Strasberg, D., 2016. Correction: Predicting Where a Radiation Will Occur: Acoustic and Molecular Surveys Reveal</t>
  </si>
  <si>
    <t>Overlooked Diversity in Indian Ocean Island Crickets (Mogoplistinae: Ornebius). PloS one, 11(4), p.e0153504.</t>
  </si>
  <si>
    <t>Adult approximately 10 mm body length.</t>
  </si>
  <si>
    <t>Eggs laid on foliage above compost heaps, etc.</t>
  </si>
  <si>
    <t>Breeds in semiliquid waste, incl. latrines.</t>
  </si>
  <si>
    <t>Will also feed on carrion.</t>
  </si>
  <si>
    <t>Has been reared on decomposing coffe pulp!</t>
  </si>
  <si>
    <t>Originally New World now pantropical.</t>
  </si>
  <si>
    <t>Although the tropical fowl mite is similar to the northern fowl mite,</t>
  </si>
  <si>
    <t>it can be distinguished by the dorsal plate. The posterior end tapers</t>
  </si>
  <si>
    <t>Ecology and Biology:</t>
  </si>
  <si>
    <t>The tropical fowl mite, commonly found on birds, has become a pest to people in areas of high bird populations</t>
  </si>
  <si>
    <t xml:space="preserve">Nesting birds are the worst offenders. After the birds abandon their nests, the mites move into the building </t>
  </si>
  <si>
    <t>through windows, doors, and vents and bite the occupants.</t>
  </si>
  <si>
    <t>Proctor, H. and Owens, I., 2000. Mites and birds: diversity, parasitism and coevolution. Trends in ecology &amp; evolution, 15(9), pp.358-364.</t>
  </si>
  <si>
    <t>There are two known species. Both species are parasites of birds.</t>
  </si>
  <si>
    <t>Lentic and lotic waters in savannah, bush and woodland.</t>
  </si>
  <si>
    <t>Diego Garcia, Diego Garcia Atoll. Unspecified, Salomon Atoll. Unspecified, Pero Banhos Atoll.</t>
  </si>
  <si>
    <t>Africa, Madagascar.</t>
  </si>
  <si>
    <t>Adult beetles range from 1.2 to 2.5 inches  (3.0 to 6.3 cm) in length</t>
  </si>
  <si>
    <t>and 0.6 to 0.7 inches (1.4 to 2.0 cm) in width.</t>
  </si>
  <si>
    <t>Black or reddish black in colour.</t>
  </si>
  <si>
    <t>Both males and females possess a similarly sized horn.</t>
  </si>
  <si>
    <t>Larvae grow to around 4.0 inches long (10.0 cm).</t>
  </si>
  <si>
    <t>The adult beetle causes distinctive V-shaped gaps in the fronds of palms.</t>
  </si>
  <si>
    <t>Up to 4.5 cm long.</t>
  </si>
  <si>
    <t>Wing span between 7.2 cm and 8.4 cm.</t>
  </si>
  <si>
    <t>Front side of the head is yellowish to red.</t>
  </si>
  <si>
    <t>Wings of the male are darker than on the females.</t>
  </si>
  <si>
    <t>Nymph between 24 and 26 mm long.</t>
  </si>
  <si>
    <t>Nymph develop within 38 to 65 days.</t>
  </si>
  <si>
    <t>Short larval development allows utilization of temporary water sources.</t>
  </si>
  <si>
    <t>Can occur in large numbers.</t>
  </si>
  <si>
    <t>Migrate from India to Africa across the Arabian Sea.</t>
  </si>
  <si>
    <t>Circumtropical.</t>
  </si>
  <si>
    <t>As above.</t>
  </si>
  <si>
    <t>Kevan, DKMcE, Kevan, P.G., 1995. A preliminary record of orthopteroid insects of the Maldive Islands. Journal of Orthoptera Research, pp.223-236.</t>
  </si>
  <si>
    <t>Workers are about 2.3 to 3 mm (0.09 to 0.12 in) long.</t>
  </si>
  <si>
    <t>It has very long legs and antennae.</t>
  </si>
  <si>
    <t>Commonly called "crazy ants" because instead of following straight lines, they dash around erratically.</t>
  </si>
  <si>
    <t>Nesting sites include inside hollow trees, under loose bark, in rotten wood, under logs or stones, among rubbish and under undisturbed debris inside buildings.</t>
  </si>
  <si>
    <t>They consume honeydew and may tend aphids, mealybugsand scale insects.</t>
  </si>
  <si>
    <t xml:space="preserve">it occurs in large numbers in homes or outdoors. They forage long distances away from the nest, making them hard to find and control. </t>
  </si>
  <si>
    <t>Nests can be in cracks in concrete or around wharf piles.</t>
  </si>
  <si>
    <t>Broad distribution, including much of the tropics and subtropics and are also found in buildings in more temperate regions.</t>
  </si>
  <si>
    <t>Probably originated in the tropics of Africa.</t>
  </si>
  <si>
    <t>?</t>
  </si>
  <si>
    <t>Île Takamaka, Salomon Atoll. Diego Garcia, Diego Garcia Atoll.</t>
  </si>
  <si>
    <t>Found around the west Pacific rim, including, Hong Kong, Japan, Kiribati, Tuvalu and the tropical far north of Australia.</t>
  </si>
  <si>
    <t>Shell length 8.7 mm (0.34)</t>
  </si>
  <si>
    <t>Found in drainage ditches.</t>
  </si>
  <si>
    <t>Native to Southeast Asia but now widely distributed throughout the Indo-Pacific region.</t>
  </si>
  <si>
    <t>Hayes, K.A., Tran, C.T. and Cowie, R.H., 2007. New records of alien Mollusca in the Hawaiian Islands: non-marine snails and slugs (Gastropoda) associated with the horticultural trade.</t>
  </si>
  <si>
    <t>Bishop Museum Occasional Papers, 96, pp.54-63.</t>
  </si>
  <si>
    <t>Shell size 5 - 9 mm</t>
  </si>
  <si>
    <t>Madagascar, Mauritius, Réunion and the Philippines.</t>
  </si>
  <si>
    <t>It contains about 70 species of mainly tropical distribution.</t>
  </si>
  <si>
    <t>Up to 2 in. (5 cm)</t>
  </si>
  <si>
    <t>Adults are about 30 mm long.</t>
  </si>
  <si>
    <t>Closely associated with human habitation.</t>
  </si>
  <si>
    <t>Large numbers can be found in sewers.</t>
  </si>
  <si>
    <t>Wharton, D.R., Lola, J.E. and Wharton, M.L., 1967. Population density, survival, growth, and development of the American cockroach. Journal of insect physiology, 13(5), pp.699-716.</t>
  </si>
  <si>
    <t>Schal, C., GAUTIER, J.Y. and Bell, W.J., 1984. Behavioural ecology of cockroaches. Biological Reviews, 59(2), pp.209-254.</t>
  </si>
  <si>
    <t xml:space="preserve">It is brown overall, with the tegmina having a conspicuous lateral pale stripe or margin </t>
  </si>
  <si>
    <t>and the pronotum (head shield) with a sharply contrasting pale or yellow margin.</t>
  </si>
  <si>
    <t>It appears to prefer eating plants more than its relatives do.</t>
  </si>
  <si>
    <t>Lihoreau, M., Costa, J.T. and Rivault, C., 2012. The social biology of domiciliary cockroaches: colony structure, kin recognition and collective decisions. Insectes sociaux, 59(4), pp.445-452.</t>
  </si>
  <si>
    <t>Burgess, N.R.H., 1993. Cockroaches (Blattaria). In Medical Insects and Arachnids (pp. 473-482). Springer Netherlands.</t>
  </si>
  <si>
    <t>Seychelles, Madagascar, Mauritius and Asia.</t>
  </si>
  <si>
    <t>Gagné, R.J. and Jaschhof, M., 2004. A catalog of the Cecidomyiidae (Diptera) of the world (No. 25). Entomological Society of Washington.</t>
  </si>
  <si>
    <t>Lambkin, T.A. and Knight, A.I., 1990. Butterflies recorded from Murray Island, Torres Strait, Queensland. Australian Entomologist, The, 17(4), p.101.</t>
  </si>
  <si>
    <t>Adult males are 13–15 millimetres (0.51–0.59 in) in length.</t>
  </si>
  <si>
    <t>Adult females are 15–18 millimetres (0.59–0.71 in) in length. </t>
  </si>
  <si>
    <t>The nymphs have black knees.</t>
  </si>
  <si>
    <t xml:space="preserve">Europe, North Africa, </t>
  </si>
  <si>
    <t>in the Czech Republic. Articulata, 23(1), pp.67-75.</t>
  </si>
  <si>
    <t>Probably associated with decaying carcases and faeces.</t>
  </si>
  <si>
    <t>Dark coloured bodies, patterned wings and</t>
  </si>
  <si>
    <t>sclerotised ovipositors in females.</t>
  </si>
  <si>
    <t>Species associated with human environment.</t>
  </si>
  <si>
    <t>Larvae in goat and cow dung, rotting clover and onions.</t>
  </si>
  <si>
    <t>Sweeping and Malaise traps used to collect.</t>
  </si>
  <si>
    <t>North America, Mexico, S. Amer., Asia, Africa, India, Australia (SA), Hawaii.</t>
  </si>
  <si>
    <t>Allen, E.J. and Foote, B.A., 1967. Biology and immature stages of three species of Otitidae (Diptera) which have saprophagous larvae. Annals of the Entomological Society of America, 60(4), pp.826-836.</t>
  </si>
  <si>
    <t>Kameneva, E.P. and Korneyev, V.A., 2010. Order Diptera, family Ulidiidae. Arthropod fauna of the UAE, 3, pp.616-634.</t>
  </si>
  <si>
    <t>Female is about 1.5 to 2 5 mm long.</t>
  </si>
  <si>
    <t>She is flat, irregularly oyster sheIl or pear-shaped, tough, white or dirty white.</t>
  </si>
  <si>
    <t>Male is also white, but smaller, about 1 mm.</t>
  </si>
  <si>
    <t>Hosts include asparagus, avocado, bird of paradise, carambola, cherimoya, chinaberry, citrus, coconut palm, croton, cycads, dracaena, ferns, geranium,</t>
  </si>
  <si>
    <t>hala, hi'aloa, hibiscus, jacaranda, Iychee, mango, mexican creeper, native cotton, oleander, pikake, plumeria, poinciana, red pepper, sweet potato, ti and wisteria.</t>
  </si>
  <si>
    <t>Eggs are laid under the female where they develop and hatch.</t>
  </si>
  <si>
    <t>First instar 'crawlers' wander around for a period ranging from minutes to days, but usually a few hours.</t>
  </si>
  <si>
    <t>At the end of the wandering period they flatten against the leaf or stem and begin to secrete their 'armour'.</t>
  </si>
  <si>
    <t>Adult males are capable of only weak flight or wind transport.</t>
  </si>
  <si>
    <t>Mamet, R. 1941. Report on a few Coccidae (Homopt. collected by Mr. P.O. Weihe in the Chagos Archipelago. Bull. Mauri t. Inst. 2(1): 38.</t>
  </si>
  <si>
    <t>Marnet, R. 1943. A revised list of the Coccoidea of the islands of the western Indian Ocean, south of the Equator. Bull. Maurit. Inst. 2 (3) : 137-170.</t>
  </si>
  <si>
    <t>The genus comprises 145 described species.</t>
  </si>
  <si>
    <t>Larvae found in decomposing marine material.</t>
  </si>
  <si>
    <t>Australia (Qld), Belau, Gilbert Is., Guam, New Guinea and Indonesia.</t>
  </si>
  <si>
    <t>Cresson, E.T., 1925. Studies in the Dipterous Family Ephydridae, Excluding the North and South American Faunas. Transactions of the American Entomological Society (1890-), 51(3), pp.227-258.</t>
  </si>
  <si>
    <t>Mathis¹, W.N. and Zatwarnicki, T., 2003. Shore flies of the Republic of Seychelles (Diptera: Ephydridae).</t>
  </si>
  <si>
    <t>Frontlegs are thin and expanded laterally.</t>
  </si>
  <si>
    <t>Native to South-East Asia and Indonesia. Introduced to many countries involved in the production of bananas.</t>
  </si>
  <si>
    <t>Journal of Applied entomology, 114(1‐5), pp.530-533.</t>
  </si>
  <si>
    <t>Body length 7 - 8 mm.</t>
  </si>
  <si>
    <t>Larvae possibly associated with decomposing turtle eggs.</t>
  </si>
  <si>
    <t>However, also possibly an opportunistic predator on pipped turtle eggs.</t>
  </si>
  <si>
    <t>Seychelles; Madagascar.</t>
  </si>
  <si>
    <t>are scavengers of sea turtle eggs. Australian journal of zoology, 54(4), pp.245-252.</t>
  </si>
  <si>
    <t>Lamb, C.G., 1914. No. XV.—Diptera: Heteroneuridæ, Ortalidæ, Trypetidæ, Sepsidæ, Micropezidæ, Drosophilidæ, Geomyzidæ, Milichidæ.</t>
  </si>
  <si>
    <t>Transactions of the Linnean Society of London. 2nd Series: Zoology, 16(4), pp.307-372.</t>
  </si>
  <si>
    <t>Adult female is about 3 mm.</t>
  </si>
  <si>
    <t>The edges of the body are lined with waxy filaments.</t>
  </si>
  <si>
    <t>In flight the male resembles a gnat.</t>
  </si>
  <si>
    <t>Females deposit masses of eggs on plants.</t>
  </si>
  <si>
    <t>The ovisacs, are covered in fluffy, cottony layers of wax filaments.</t>
  </si>
  <si>
    <t>Crawlers are yellowish with red eyes and have a wax coating.</t>
  </si>
  <si>
    <t>Native to Asia now Cosmopolitan.</t>
  </si>
  <si>
    <t>Introduced as control of herbivorous pest, the rhinoceros beetle.</t>
  </si>
  <si>
    <t>Muniappan, R., 2002. Pests of coconut and their natural enemies in Micronesia. MICRONESICA-AGANA-, 35, pp.105-110.</t>
  </si>
  <si>
    <t>Sahayaraj, K., 2014. Reduviids and their merits in biological control. In Basic and Applied Aspects of Biopesticides (pp. 195-214). Springer India.</t>
  </si>
  <si>
    <t>Mohan, C., Josephrajkumar, A. and Rajan, P., 2010. Biological methods of pest management in coconut. Improving productivity and profitability in coconut farming, p.335.</t>
  </si>
  <si>
    <t>Africa, Madagascar, Seychelles.</t>
  </si>
  <si>
    <t>Magagula, C.N. and Samways, M.J., 2001. Maintenance of ladybeetle diversity across a heterogeneous African agricultural/savanna land mosaic. Biodiversity &amp; Conservation, 10(2), pp.209-222.</t>
  </si>
  <si>
    <t>Vesey-FitzGerald, D., 1938. Biological notes on some Coccinellidae from East Africa. Bulletin of Entomological Research, 29(02), pp.185-189.</t>
  </si>
  <si>
    <t>Body length 2mm to 3 mm.</t>
  </si>
  <si>
    <t>associated with the gut and gut contents of decomposing bovids (and possibly other large herbivores).</t>
  </si>
  <si>
    <t>Ekanem, M.S., Idiong, M.O. and Usua, E.J., 2013. Synanthropic indices and baits preferences of common non-biting flies (Diptera: Cyclorrhapha) of Akwa Ibom State, Nigeria.</t>
  </si>
  <si>
    <t>International Journal of Biodiversity and Conservation, 5(4), pp.192-197.</t>
  </si>
  <si>
    <t>Tepedino, K.P., 2016. Family Sphaeroceridae. Zootaxa, 4122(1), pp.685-695.</t>
  </si>
  <si>
    <t>Body length 18 mm to 24 mm.</t>
  </si>
  <si>
    <t>A distinguishing feature is that it has yellow legs and antennae.</t>
  </si>
  <si>
    <t xml:space="preserve">The nest is typically cone-shaped. It is attached to either a </t>
  </si>
  <si>
    <t>solid overhang (window ledges) or in dense undergrowth.</t>
  </si>
  <si>
    <t>A relatively aggressive species with a painful sting.</t>
  </si>
  <si>
    <t>Every island in the archipelago.</t>
  </si>
  <si>
    <t>Wide distribution across Asia.</t>
  </si>
  <si>
    <t>Harris, A.C., 1979. Occurrence and nesting of the yellow oriental paper wasp, Polistes olivaceus (Hymenoptera: Vespidae), in New Zealand. New Zealand Entomologist, 7(1), pp.41-44.</t>
  </si>
  <si>
    <t>Uddin, M.M. and Tsuchida, K., 2012. Colony structure and reproductive sharing among queens in a tropical paper wasp, Polistes olivaceus. Insectes sociaux, 59(3), pp.401-410.</t>
  </si>
  <si>
    <t>Pham, P.H., 2014, July. Biology of Hypsopygia postflava (Lepidoptera: Pyralidae), a Snout Moth Parasitic on the Nest of the Paper wasp Polistes olivaceus (Vespidae: Polistes). In Biological Forum (Vol. 6, No. 2, p. 90). Research Trend.</t>
  </si>
  <si>
    <t>A medium sized (to 12mm) purplish-brown woodlouse.</t>
  </si>
  <si>
    <t>It has a characteristic blue-grey bloom.</t>
  </si>
  <si>
    <t>The body has an obviously stepped outline at the rear. </t>
  </si>
  <si>
    <t>Lefebvre, F. and Marcadé, I., 2005. New insights in the Porcellionides pruinosus complex (Isopoda, Oniscidea): biological, behavioural, and morphological approaches. Crustaceana, 78(4), pp.465-480.</t>
  </si>
  <si>
    <t>Wingspan is about 20 millimetres (0.79 in).</t>
  </si>
  <si>
    <t>Europe, Hong Kong, India, Sri Lanka, Japan, Taiwan, South Africa, Australia, Fiji and Tonga.</t>
  </si>
  <si>
    <t>De Vrieze, M., 2003. Contribution to the knowledge of the Noctuidae from Spain. Observations and collecting trips from September 1986 till December 2001 (Lepidoptera: Noctuidae). Phegea, 31(2), pp.61-79.</t>
  </si>
  <si>
    <t>Asia, N &amp; S America.</t>
  </si>
  <si>
    <t>Grace, J.K., Abdallay, A. and Farr, K.R., 1989. Eastern subterranean termite (Isoptera: Rhinotermitidae) foraging territories and populations in Toronto. The Canadian Entomologist, 121(07), pp.551-556.</t>
  </si>
  <si>
    <t>Scheffrahn, R.H., Robbins, W.P., Busey, P., Su, N.Y. and Mueller, R.K., 1993. Evaluation of a novel, hand-held, acoustic emissions detector to monitor termites (Isoptera: Kalotermitidae, Rhinotermitidae)</t>
  </si>
  <si>
    <t xml:space="preserve"> in wood. Journal of Economic Entomology, 86(6), pp.1720-1729.</t>
  </si>
  <si>
    <t>Reddy, K.V.S. and Zehr, U.B., 2004, September. Novel strategies for overcoming pests and diseases in India. In Proceedings of the 4th international</t>
  </si>
  <si>
    <t>crop science congress on new directions for a diverse planet, Brisbane (Vol. 25, pp. 1-8).</t>
  </si>
  <si>
    <t>Body length 12.0–17.0 mm (0.47–0.67 in).</t>
  </si>
  <si>
    <t>Elytra of male with apical spines, female lacking spines.</t>
  </si>
  <si>
    <t>Larvae are compost feeders and not known as plant pests.</t>
  </si>
  <si>
    <t>Indo-pacific region, occurring from India through China and southern Japan, into Indochina, the East Indies, and northern Australia</t>
  </si>
  <si>
    <t xml:space="preserve">Introduced into Florida, parts of the West Indies, Fiji, and Mauritius </t>
  </si>
  <si>
    <t>Small black fly to 5mm body length.</t>
  </si>
  <si>
    <t>Wings clear with 3 dark blotches at tip, centre-front and at base. </t>
  </si>
  <si>
    <t>Female cream under abdomen and on sides of last segment.</t>
  </si>
  <si>
    <t>Long triangular ovipositor.</t>
  </si>
  <si>
    <t>Larvae found in associated with rotten animal carcass (human).</t>
  </si>
  <si>
    <t>Indonesia, Samoa, Cooks Islands and Hawaii.</t>
  </si>
  <si>
    <t>Lamb, C.G., 1914. No. XV.—Diptera: Heteroneuridæ, Ortalidæ, Trypetidæ, Sepsidæ, Micropezidæ, Drosophilidæ, Geomyzidæ, Milichidæ. Transactions of the Linnean Society of London. 2nd Series: Zoology, 16(4), pp.307-372.</t>
  </si>
  <si>
    <t>Bohart, G.E. and Gressitt, J.L., 1951. Filth-inhabiting flies of Guam (No. 204,142). Honolulu, Hawai'i: Bernice P. Bishop Museum.</t>
  </si>
  <si>
    <t>Subfamily Orthocladiinae of the bloodworm Family Chironomidae.</t>
  </si>
  <si>
    <t>Females body grey, pink or yellow about 2.5 mm long</t>
  </si>
  <si>
    <t>and covered by mealy wax.</t>
  </si>
  <si>
    <t>Antennae are 8-segmenetd.</t>
  </si>
  <si>
    <t>There are 17 pairs of cerarii with a corresponding number of marginal wax</t>
  </si>
  <si>
    <t>filaments that are increasingly larger towards the scale’s posterior end.</t>
  </si>
  <si>
    <t>Ovisacs are dispersed by the ambulatory females all over the host plants, including the roots.</t>
  </si>
  <si>
    <t>They feed on plants from at least 42 families.</t>
  </si>
  <si>
    <t>Cosmopolitan (in greenhouse in cooler climates).</t>
  </si>
  <si>
    <t>Franco, J.C., Zada, A. and Mendel, Z., 2009. Novel approaches for the management of mealybug pests. In Biorational Control of Arthropod Pests(pp. 233-278). Springer Netherlands.</t>
  </si>
  <si>
    <t>Adult female 2.1 mm to 3.6 mm long.</t>
  </si>
  <si>
    <t>Polyphagous.</t>
  </si>
  <si>
    <t>in Auckland vineyards. New Zealand journal of zoology, 8(2), pp.285-293.</t>
  </si>
  <si>
    <t>Furness, G.O., 1976. The dispersal, age-structure and natural enemies of the long-tailed mealybug, Pseudococcus longispinus (Targioni-Tozzetti),</t>
  </si>
  <si>
    <t>in relation to sampling and control. Australian Journal of Zoology, 24(2), pp.237-247.</t>
  </si>
  <si>
    <t>Pest on cassava root and palm kernals.</t>
  </si>
  <si>
    <t>Africa, Brazil, West Indies, Vietnam.</t>
  </si>
  <si>
    <t>Body approximately 2 mm long.</t>
  </si>
  <si>
    <t>13-segmented antennae.</t>
  </si>
  <si>
    <t>Adults are often found resting on walls, frequently in showers.</t>
  </si>
  <si>
    <t>Larvae live the gelatinous material that covers filter stones at sewage plants</t>
  </si>
  <si>
    <t>Also found on the insides of drain pipes and overflow areas of indoor plumbing.</t>
  </si>
  <si>
    <t>Environmental Entomology, 12(2), pp.412-415.</t>
  </si>
  <si>
    <t>Antenna with 13 flagellomeres, 12th vestigial.</t>
  </si>
  <si>
    <t>Male cerci long, slender and curved.</t>
  </si>
  <si>
    <t>Adults taken in light traps.</t>
  </si>
  <si>
    <t>Widespread. Asia: Japan; Oriental Region.</t>
  </si>
  <si>
    <t>Frost SW. Additions to Florida insects taken in light traps. The Florida Entomologist. 1966 Dec 1;49(4):243-51.</t>
  </si>
  <si>
    <t>Hughey, M.C., Nicolás, A., Vonesh, J.R. and Warkentin, K.M., 2012. Wasp predation drives the assembly of fungal and fly communities on frog egg masses. Oecologia, 168(4), pp.1057-1068.</t>
  </si>
  <si>
    <t>Madagascar, Ghana, Uganda, Tanzania, Seychelles, South Africa, Zimbabwe, Zanzibar, Cape Verde, Angola, Agalega Islands, Mauritius, Madeira Islands</t>
  </si>
  <si>
    <t>Green, E.E., 1923. Observations on the Coccidae of the Madeira Islands. Bulletin of Entomological Research, 14(01), pp.87-97.</t>
  </si>
  <si>
    <t>Adults are around 18–25 mm (0.71–0.98 in) in length.</t>
  </si>
  <si>
    <t>The front edge of the pronotum (head shield) has a pale white band.</t>
  </si>
  <si>
    <t>Male adults have longer wings than females, completely covering the abdomen.</t>
  </si>
  <si>
    <t xml:space="preserve">They are found in loose soil, humus, mould, compost piles and lawn thatch, </t>
  </si>
  <si>
    <t>or hiding beneath rocks, rotten branches, trash and other debris.</t>
  </si>
  <si>
    <t>It is a plantation and garden pest in tropical regions.</t>
  </si>
  <si>
    <t>This species reproduces parthenogenetically.</t>
  </si>
  <si>
    <t>BIOT Distribution;</t>
  </si>
  <si>
    <t>Endemic to the Indo-Malayan region and now pantropical with populations in protected environments (greenhouses, etc).</t>
  </si>
  <si>
    <t>to its bisexual relative (Dictyoptera: Blattaria: Blaberidae: Pycnoscelinae). Annals of the Entomological Society of America, 60(4), pp.774-779.</t>
  </si>
  <si>
    <t>Parker Jr, E.D., Selander, R.K., Hudson, R.O. and Lester, L.J., 1977. Genetic diversity in colonizing parthenogenetic cockroaches. Evolution, pp.836-842.</t>
  </si>
  <si>
    <t>Commonly in or around chicken batteries and yards, where it subsists chiefly on chicken feces and other organic matter.</t>
  </si>
  <si>
    <t>Males are apparently non-functioning.</t>
  </si>
  <si>
    <t>Pantropical with populations in protected environments in temperate countries (greenhouses, etc).</t>
  </si>
  <si>
    <t>Hagenbuch, B.E., Koehler, P.G., Patterson, R.S. and Brenner, R.J., 1988. Peridomestic cockroaches (Orthoptera: Blattidae) of Florida: their species composition and suppression. Journal of medical entomology, 25(5), pp.377-380.</t>
  </si>
  <si>
    <t>Seychelles, Oriental &amp; Austral. Regs. eastwards to New Hebrides, Hawaii.</t>
  </si>
  <si>
    <t>Unspecified, Salomon Atoll. Unspecified, Peros Banhos Atoll.</t>
  </si>
  <si>
    <t>Mabille P. 1880c. Comptes Rendus. Diagnoses Lepidopterorum Malgassicorum. - Bulletin de la Société entomologique de Belgique 23:xvi–xxvii.</t>
  </si>
  <si>
    <t xml:space="preserve">Fryer, J.C.F., 1912. The Percy Sladen Trust Expedition to the Indian Ocean in 1905, under the Leadership of Mr. J. Stanley Gardiner, MA Volume IV. No. I.—THE LEPIDOPTERA OF SEYCHELLES AND ALDABRA, EXCLUSIVE </t>
  </si>
  <si>
    <t>OF THE ORNEODIDÆ AND PTEROPHORIDÆ AND OF THE TORTRICINA AND TINEINA. Transactions of the Linnean Society of London. 2nd Series: Zoology, 15(1), pp.1-28.</t>
  </si>
  <si>
    <t>Shell between 5 - 7 mm.</t>
  </si>
  <si>
    <t>Found in litter beneath trees at  Minni Minni. Also found beneath coconuts at East Point,</t>
  </si>
  <si>
    <t>a freshwater pool at Barton Point and leaves on shore at Carcasse.</t>
  </si>
  <si>
    <t>Brook, F., 2012. Preliminary report on the low-to mid-elevation landsnail fauna of savai’i. Rapid BiodiveRsity assessment of Upland savai’i, samoa, p.151.</t>
  </si>
  <si>
    <t>Brook, F.J., Walter, R.K. and Craig, J.A., 2010. Changes in the terrestrial molluscan fauna of Miti ‘aro, southern Cook Islands. Tuhinga, 21, pp.75-98.</t>
  </si>
  <si>
    <t>Wingspan 36–50 millimetres (1.4–2.0 in).</t>
  </si>
  <si>
    <t>Larva pale yellowish ochreous, with darker lines.</t>
  </si>
  <si>
    <t>Two subdorsal lines present and with a sublateral series of olivaceous spots.</t>
  </si>
  <si>
    <t>Adult is a fruit-piercer and a major pest throughout the crops.</t>
  </si>
  <si>
    <t>India, Sri Lanka, West Africa and other Oriental regions.</t>
  </si>
  <si>
    <t>Canary Is, Afrotropical Region (Aldabra, Amirante Is, Cosmoledo Is, Madagascar, Mauritius, Rodriguez, Seychelles, Socotra), N. Africa through Middle East to Oriental Region &amp; Pacific islands.</t>
  </si>
  <si>
    <t>Hulley, P.E., 1983. A survey of the flies breeding in poultry manure, and their potential natural enemies. J. Entomol. Soc. South. Afr., 46(1), pp.37-47.</t>
  </si>
  <si>
    <t>The species is found in ponds, lakes, reservoirs, marshes, paddyfields, irregation canals etc.</t>
  </si>
  <si>
    <t>A weak flyer.</t>
  </si>
  <si>
    <t>Olsvik, H. and Hamalainen, M., 1992. Dragonfly records from the Maldives Islands, Indian Ocean (Odonata). Opuscula Zoologica Fluminensia, 89, pp.1-7.</t>
  </si>
  <si>
    <t>Fraser, F.C. 1936. The Fauna of British India, including Ceylon and Burma. Odonata. Vol. III. Taylor &amp; Francis, London.</t>
  </si>
  <si>
    <t>Males and females are very similar in appearance.</t>
  </si>
  <si>
    <t>Their bodies are pale brown to tan. </t>
  </si>
  <si>
    <t>The forewings are fully developed and cover the entire body.</t>
  </si>
  <si>
    <t xml:space="preserve">The Madeira cockroach infests food stores indoors, but outdoors it prefers to live in sugarcane fields,  </t>
  </si>
  <si>
    <t>as well as palms, guava and bananas growing next to the fields.</t>
  </si>
  <si>
    <t>Native to West Africa and is now pantropical but especially abundant in the Caribbean. </t>
  </si>
  <si>
    <t xml:space="preserve">Djernaes, M., KLASS, K.D., Picker, M.D. and Damgaard, J., 2012. Phylogeny of cockroaches (Insecta, Dictyoptera, Blattodea), </t>
  </si>
  <si>
    <t>with placement of aberrant taxa and exploration of out‐group sampling. Systematic Entomology, 37(1), pp.65-83.</t>
  </si>
  <si>
    <t xml:space="preserve">The 1st tergite overlapped the base of the cephalic plate, the spiracles were circular </t>
  </si>
  <si>
    <t>and non-valvular, and that there was a pair of spiracles present on Segment 7.</t>
  </si>
  <si>
    <t xml:space="preserve">Antennae light orange, head and trunk reddish brown, last two segments brownish red, </t>
  </si>
  <si>
    <t>legs yellowish white with grey pigment beneath, ultimate legs orange.</t>
  </si>
  <si>
    <t>Found under various natural cover objects (e.g., fallen logs and oolitic limestone boulders)</t>
  </si>
  <si>
    <t>and discarded materials (e.g., plywood and carpet).</t>
  </si>
  <si>
    <t>Eagle Island, Great Chagos Bank.</t>
  </si>
  <si>
    <t>Lewis, J.G., 2007. Scolopendromorph centipedes from Seychelles with a review of previous records (Chilopoda: Scolopendromorpha). Phelsuma, 15, pp.8-25.</t>
  </si>
  <si>
    <t>Dissanayake, D.S. and Wickramasinghe, S., 2013. Records of Centipede Fauna In Sri Lanka. The National Red List 2012 of Sri Lanka, p.445.</t>
  </si>
  <si>
    <t xml:space="preserve">Chaou, C.H., Chen, C.K., Chen, J.C., Chiu, T.F. and Lin, C.C., 2009. Comparisons of ice packs, hot water immersion, and analgesia injection for the treatment </t>
  </si>
  <si>
    <t>of centipede envenomations in Taiwan. Clinical Toxicology, 47(7), pp.659-662.</t>
  </si>
  <si>
    <t>Adults with ridges on the top shaped like an "H".</t>
  </si>
  <si>
    <t>Females protect eggs beneath body until they hatch.</t>
  </si>
  <si>
    <t>The first nymphal stage is known as the crawler (see photo).</t>
  </si>
  <si>
    <t>Found on the stems and underside of leaves.</t>
  </si>
  <si>
    <t>"figuier des Banians" Peros Banhos Atoll.</t>
  </si>
  <si>
    <t>Originally from South Africa, this scale is now distributed worldwide.</t>
  </si>
  <si>
    <t>De Lotto, G., 1956. The identity of some East African species of Saissetia (Homoptera, Coccidae). Bulletin of Entomological Research, 47(02), pp.239-249.</t>
  </si>
  <si>
    <t>Brain, C.K., 1920. The Coccidae of South Africa—V. Bulletin of Entomological Research, 11(01), pp.1-41.</t>
  </si>
  <si>
    <t>Wingspan is about 18mm to 20 mm.</t>
  </si>
  <si>
    <t>Diego Garcia, Deigo Garcia Atoll.</t>
  </si>
  <si>
    <t>India, Sri Lanka, Nepal, Burma, Thailand, Indochina, Taiwan, Japan, China, Indonesia, Malaysia, the Philippines, New Guinea, western and southern Africa, Fiji, the Cook Islands and Australia</t>
  </si>
  <si>
    <t>Found on beaches.</t>
  </si>
  <si>
    <t>There is a rise in activity following sunset and peaking at midnight.</t>
  </si>
  <si>
    <t>They are debris feeders.</t>
  </si>
  <si>
    <t>Mascarene Islands, Madagascar.</t>
  </si>
  <si>
    <t>TELNOV, D., Study on the family Anthicidae (Coleoptera) of the Mascarene Islands.</t>
  </si>
  <si>
    <t xml:space="preserve">Ronchetti, L., Colombini, I. and Chelazzi, L., 1986. RESEARCHES ON THE COAST OF SOMALIA. THE SHORE AND THE DUNE OF SAR UANLE: 40. ANTHICIDAE (COLEOPTERA): </t>
  </si>
  <si>
    <t>PUBBLICAZIONI DEL CENTRO DI STUDIO PER LA FAUNISTICA ED ECOLOGIA TROPICALI DEL CNR: CCXCI. Monitore Zoologico Italiano. Supplemento, 21(1), pp.169-184.</t>
  </si>
  <si>
    <t>Length 2-3 mm.</t>
  </si>
  <si>
    <t>Shining pitchy black, with the anterior and lateral margins of the head,</t>
  </si>
  <si>
    <t>the legs, antennae, and sometimes the anterior margin</t>
  </si>
  <si>
    <t>of the thorax, reddish-brown.</t>
  </si>
  <si>
    <t>The head is finely and evenly punctured.</t>
  </si>
  <si>
    <t>Occurs both in the cultivated country and in the endemic forests.</t>
  </si>
  <si>
    <t>East Africa, Indian Ocean islands.</t>
  </si>
  <si>
    <t>Average body length is 8–11 mm.</t>
  </si>
  <si>
    <t>Thorax is entirely grey with a characteristic three black stripes.</t>
  </si>
  <si>
    <t>The first of the abdominal stripes is somewhat V-shaped.</t>
  </si>
  <si>
    <t>5-20 long slender hairs (absent in most species of flesh fly) on propleura.</t>
  </si>
  <si>
    <t>Southeast Asian region from Sri Lanka to Indonesia, China, Japan, Australia, Samoa and Cook Islands, Hawaii and throughout Europe.</t>
  </si>
  <si>
    <t>Thermophilic and heliophilic species tending towards culturophily and synanthropy.</t>
  </si>
  <si>
    <t>Larvae develop in carcasses of vertebrate and invertebrate animals.</t>
  </si>
  <si>
    <t>Madagascar, Afrotropical Regions, Eastern Palaearctic (Mediterranean area), Australasia/Oceania  and Seychelles.</t>
  </si>
  <si>
    <t>Verves, Y.G., 2007. The new faunistic data on Calliphoridae and Sarcophagidae (Diptera) of the Republic of Seychelles. Phelsuma, 15, pp.71-81.</t>
  </si>
  <si>
    <t>Return too…</t>
  </si>
  <si>
    <t>Adult Platystomatidae are attracted to flowers, decaying fruit, excrement, and decomposing snails.</t>
  </si>
  <si>
    <t>Larvae possibly predators but evidence lacking.</t>
  </si>
  <si>
    <t>Frey, R., 1932. XXX.—On African Platystomidæ (Diptera). Journal of Natural History, 9(51), pp.242-264.</t>
  </si>
  <si>
    <t>Adult female 40 mm body length.</t>
  </si>
  <si>
    <t>Reddish brown with yellow antennae.</t>
  </si>
  <si>
    <t>Have not been recorded since.</t>
  </si>
  <si>
    <t>Originally Madagascar.</t>
  </si>
  <si>
    <t>D'Emmerez de Charmoy, D., 1922. An attempt to introduce scoliid wasps from Madagascar to Mauritius. Bulletin of Entomological Research, 13(03), pp.245-254.</t>
  </si>
  <si>
    <t>Barratt, B.I., 2003. Aspects of reproductive biology and behaviour of scoliid wasps. Department of Conservation.</t>
  </si>
  <si>
    <t>Wingspan is about 18mm.</t>
  </si>
  <si>
    <t>A black speck at end of cell of each wing.</t>
  </si>
  <si>
    <t>Oriental tropics of India, Sri Lanka, from Afghanistan and Taiwan to the southern Moluccas and Timor.</t>
  </si>
  <si>
    <t>Sihvonen, P., 2005. Phylogeny and classification of the Scopulini moths (Lepidoptera: Geometridae, Sterrhinae). Zoological Journal of the Linnean Society, 143(4), pp.473-530.</t>
  </si>
  <si>
    <t>Ile Boddam, Salomon Atoll.</t>
  </si>
  <si>
    <t>Pereira, M.R., 2012. Sistemática de Nemobiinae (Orthoptera, Grylloidea, Trigonidiidae).</t>
  </si>
  <si>
    <t>Found under stones.</t>
  </si>
  <si>
    <t>Unspecified, Salomon Atoll</t>
  </si>
  <si>
    <t>Mediterranean, Cape Verde Is., Seychelles</t>
  </si>
  <si>
    <t>Wing length 1.9mm to 3.3 mm in male.</t>
  </si>
  <si>
    <t>Wing length 1.9mm to 2.9 mm in female.</t>
  </si>
  <si>
    <t>Species highly variable in size and colour.</t>
  </si>
  <si>
    <t>Breeds in faeces of many different species.</t>
  </si>
  <si>
    <t>Will also breed in large dead insects (locust).</t>
  </si>
  <si>
    <t>Hafez, M., 1948, December. Ecological and Biological Observations on Some Coprophagous Sepsidae (Diptera). In Proceedings of the Royal Entomological Society of London.</t>
  </si>
  <si>
    <t>Series A, General Entomology (Vol. 23, No. 10‐12, pp. 99-104). Blackwell Publishing Ltd.</t>
  </si>
  <si>
    <t>Huber, B.A., 2000. New World pholcid spiders (Araneae: Pholcidae): a revision at generic level. Bulletin of the American Museum of Natural History, pp.1-347.</t>
  </si>
  <si>
    <t>Huber, B.A., 2012. Revision and cladistic analysis of the Afrotropical endemic genus Smeringopus Simon, 1890 (Araneae: Pholcidae). Zootaxa,3461, pp.1-138.</t>
  </si>
  <si>
    <t>Spathius is a parasitic non-stinging wasp of Family Braconidae.</t>
  </si>
  <si>
    <t>Attracted to carrion.</t>
  </si>
  <si>
    <t>Cosmopolitan, North America, Hawaii, Australia and Niue.</t>
  </si>
  <si>
    <t>Approximately 30 mm in length.</t>
  </si>
  <si>
    <t>Barthélémy, C. (2012). Nest Trapping, a simple method for gathering information on life histories of solitary bees and wasps. Bionomics of 21 species of solitary aculeate in Hong Kong. Hong Kong Entomological Bulletin, 4(1), 3-37.</t>
  </si>
  <si>
    <t xml:space="preserve">Moth with grey-brown body, 15-20 mm long; wingspan 30-38 mm; </t>
  </si>
  <si>
    <t>forewings grey to reddish brown with paler lines along the veins.</t>
  </si>
  <si>
    <t>Males have bluish areas on the wing base and tip.</t>
  </si>
  <si>
    <t xml:space="preserve">Eggs are spherical, somewhat flattened, 0.6 mm in diameter, </t>
  </si>
  <si>
    <t>laid in clusters arranged in more or less regular rows in one to three layers.</t>
  </si>
  <si>
    <t>Usually whitish-yellow in colour, changing to black just prior to hatching.</t>
  </si>
  <si>
    <t xml:space="preserve">Larvae grow to 40-45 mm and are hairless, cylindrical, tapering towards the posterior and </t>
  </si>
  <si>
    <t>variable in colour (blackish-grey to dark green, becoming reddish-brown or whitish-yellow).</t>
  </si>
  <si>
    <t>Île du Coin, Île Yeye, Peros Banhos Atoll. Diego Garcia, Diego Garcia Atoll. Unspecified, Salomon Atoll.</t>
  </si>
  <si>
    <t>West Asia, Africa and Europe.</t>
  </si>
  <si>
    <t>Tamaki, Y. and Yushima, T., 1974. Sex pheromone of the cotton leafworm, Spodoptera littoralis. Journal of insect physiology, 20(6), pp.1005-1014.</t>
  </si>
  <si>
    <t>Anderson, P. and Alborn, H., 1999. Effects on oviposition behaviour and larval development of Spodoptera littoralis by herbivore‐induced changes in cotton plants. Entomologia experimentalis et applicata, 92(1), pp.45-51.</t>
  </si>
  <si>
    <t>laid in clusters egg that measure 4-7 mm in diameter.</t>
  </si>
  <si>
    <t>These are arranged in more or less regular rows in one to three layers.</t>
  </si>
  <si>
    <t>Wingspan is about 40 mm.</t>
  </si>
  <si>
    <t>Dark grey-brown with a rusty tinge on body.</t>
  </si>
  <si>
    <t>Larva pale green at first, later brown with dark</t>
  </si>
  <si>
    <t>dorsal and lateral stripes, up to 38mm long.</t>
  </si>
  <si>
    <t>Red Sea to India, Burma, Sri Lanka, Malaysia, Australia, Pacific Islands.</t>
  </si>
  <si>
    <t>Wingspan approximately 23mm.</t>
  </si>
  <si>
    <t>Females flew longest between 17 and 23°C.</t>
  </si>
  <si>
    <t>Mature larva ca 15 mm long.</t>
  </si>
  <si>
    <t>South Brother Island, Great Chagos Bank Atoll.</t>
  </si>
  <si>
    <t>Allyson, S., 1984. Description of last-instar larvae of 22 species of North American Spilomelini (Lepidoptera: Pyralidae: Pyraustinae) with a key to species. The Canadian Entomologist, 116(10), pp.1301-1334.</t>
  </si>
  <si>
    <t>Adults are 7.5-9.5 mm long and 4 mm in width.</t>
  </si>
  <si>
    <t xml:space="preserve">The colour varies and they may be covered </t>
  </si>
  <si>
    <t>with black, greyish, reddish or yellowish scales.</t>
  </si>
  <si>
    <t>The adult female lays eggs on the surface of the mango fruit.</t>
  </si>
  <si>
    <t xml:space="preserve">Larvae and pupae develop inside the fruit and adults emerge, </t>
  </si>
  <si>
    <t>cutting their way out of the seed  after the fruit falls.</t>
  </si>
  <si>
    <t>Pantropical (associated with mango production).</t>
  </si>
  <si>
    <t>Vache Marine, Fouquet, Boddam, Anglais, Passe, Mapou, Takamaka and Sepulture.</t>
  </si>
  <si>
    <t>Nagao, M.A., Leite, H.M., Hara, A.H. and Niino-DuPonte, R.Y., 2004. Mangosteen Caterpillar.</t>
  </si>
  <si>
    <t xml:space="preserve">Length 3 mm. Green, largely variegated with blue, brassy and purple tints. </t>
  </si>
  <si>
    <t>The antennae testaceous darker at the base. Legs are paler, yellower, tinged with fulvous.</t>
  </si>
  <si>
    <t>Possibly a parasite of ants.</t>
  </si>
  <si>
    <t>Egmont Island (Atoll).</t>
  </si>
  <si>
    <t>Cameron, P. 1908, Hymenoptera. (Percy Sladen Trust Expedition) Transactions of the Linnean Society of London (2) 12:85 </t>
  </si>
  <si>
    <t>About 6-8mm in length.</t>
  </si>
  <si>
    <t>Obvious piercing mouthparts.</t>
  </si>
  <si>
    <t>Sucks blood from mammals.</t>
  </si>
  <si>
    <t>Larvae in the rotting manure near cattle and poultry.</t>
  </si>
  <si>
    <t>The leeward side of translucent white sticky traps most effective.</t>
  </si>
  <si>
    <t xml:space="preserve">Fletcher, T. Bainbrigge 1910a. Lepidoptera, exclusive of the Tortricidae and Tineidae, with some remarks on their distribution and means of dispersal amongst the islands of the Indian Ocean. </t>
  </si>
  <si>
    <t>Trans. Linn. Soc. Lond. (2)13: 265-323.</t>
  </si>
  <si>
    <t>Whalley, P. E. S. 1961. A change of status and a redefinition of the subfamily Endotrichinae (Lep. Pyralidae ) with the description of a new genus. Ann. Mag. Nat. Hist. 3( 13):733- 736.</t>
  </si>
  <si>
    <t>The larva bores into, and feeds on, the tissue of the young root-tip of coconut. </t>
  </si>
  <si>
    <t>The Seychelles.</t>
  </si>
  <si>
    <t>Body length 7 to 8 mm.</t>
  </si>
  <si>
    <t>Body black, with white spots and bands.</t>
  </si>
  <si>
    <t xml:space="preserve">First tarsomere on average straight or </t>
  </si>
  <si>
    <t xml:space="preserve">very slightly curved, cylindrical and long, </t>
  </si>
  <si>
    <t>China, Mauritius, Seychelles, India, Sri Lanka, Nepal, Burma, Thailand, Cambodia, Vietnam, Malaysia and Singapore.</t>
  </si>
  <si>
    <t>Caribbean, Cuba, Venezuela, Tanzania, Taiwan and Europe (in greenhouses).</t>
  </si>
  <si>
    <t>Stoddart, D.R., &amp; Taylor, J. eds. 1971. Geology and Ecology of Diego Garcia atoll, Chagos Archipelago. Atoll Research Bulletin, 149.</t>
  </si>
  <si>
    <t>Sri Lanka</t>
  </si>
  <si>
    <t>Return to ...</t>
  </si>
  <si>
    <t xml:space="preserve">Wingspan about 15 mm.  </t>
  </si>
  <si>
    <t>Adults are dark brown with yellow patches on both the fore- and hindwings.</t>
  </si>
  <si>
    <t>It is found from South Carolina to Florida and from Arkansas to Texas, south to the West Indies and through Mexico to Argentina. It is also found on Bermuda.</t>
  </si>
  <si>
    <t>Fletcher, T. Bainbrigge 1910a. Lepidoptera, exclusive of the Tortricidae and Tineidae, with some remarks on their distribution and means of dispersal amongst the islands of the Indian Ocean.</t>
  </si>
  <si>
    <t>Workers 2 mm to 2.5 mm.</t>
  </si>
  <si>
    <t>Fast growing colonies.</t>
  </si>
  <si>
    <t>Huge polydomous colonies which consist of up to </t>
  </si>
  <si>
    <t>several millions of adults.</t>
  </si>
  <si>
    <t>Non aggressive.</t>
  </si>
  <si>
    <t>Île Anglaise, Salomon Atoll. Diego Garcia, Diego Garcia Atoll.</t>
  </si>
  <si>
    <t>Cosmotropical (Except Neotropical)</t>
  </si>
  <si>
    <t>morphological description of queens, workers and reproductively active intercastes. Insectes Sociaux, 38(4), pp.413-422.</t>
  </si>
  <si>
    <t xml:space="preserve">After mating, females lay their egg masses on surfaces other than their webs. </t>
  </si>
  <si>
    <t xml:space="preserve">The eggs are enclosed in a thick, fluorescent-green web covering. </t>
  </si>
  <si>
    <t>The web covering turns yellow when the eggs hatch.</t>
  </si>
  <si>
    <t>Webs are built in open areas with high wind access.</t>
  </si>
  <si>
    <t>Found from the western Pacific to the islands north of Madagascar. </t>
  </si>
  <si>
    <t>Hirst, S. "No. XVIII.—THE ARANEÆ, OPILIONES AND PSEUDOSCORPIONES." Transactions of the Linnean Society of London. 2nd Series: Zoology 14.3 (1911): 379-395.</t>
  </si>
  <si>
    <t>Tseng, H.J., Cheng, R.C., Wu, S.H., Blamires, S.J. and Tso, I.M., 2011. Trap barricading and decorating by a well-armored sit-and-wait predator: extra protection or prey attraction?</t>
  </si>
  <si>
    <t>Behavioral Ecology and Sociobiology, 65(12), pp.2351-2359.</t>
  </si>
  <si>
    <t>Truong, H., 2012. Coloration in relation to ecology in the Asian spiny-backed spider, Thelacantha brevispina (Araneae, Araneidae) on Moorea, French Polynesia.</t>
  </si>
  <si>
    <t>Parasitoid of orthopterans including Phaneropterinae.</t>
  </si>
  <si>
    <t>Orthoptera with polysyllabic songs, which tend to be of linger duration, are targeted by this fly.</t>
  </si>
  <si>
    <t>'Bengal', Malaysia; New Britain, Solomon Islands, Fiji, Guam, Philippines</t>
  </si>
  <si>
    <t>Hedwig, B. and Robert, D., 2014. Auditory parasitoid flies exploiting acoustic communication of insects. In Insect hearing and acoustic communication (pp. 45-63). Springer Berlin Heidelberg.</t>
  </si>
  <si>
    <t>Beckers, O.M. and Wagner Jr, W.E., 2012. Divergent preferences for song structure between a field cricket and its phonotactic parasitoid. Journal of insect behavior, 25(5), pp.467-477.</t>
  </si>
  <si>
    <t>Length: 3-3.5mm.</t>
  </si>
  <si>
    <t xml:space="preserve">Head, pronotum and abdomen brownish black, elytra very dark brown, </t>
  </si>
  <si>
    <t>sometimes slightly reddish apical edge and outer posterior corners often a little darker, black.</t>
  </si>
  <si>
    <t>Legs medium brown, apices of femora and middle of tibiae darker, blackish.</t>
  </si>
  <si>
    <t>Mouthparts and antennae dark brown, latter with first segment often lighter.</t>
  </si>
  <si>
    <t>Thyas (Ophiusa) coronata</t>
  </si>
  <si>
    <t>Wingspan is about 82–96 mm.</t>
  </si>
  <si>
    <t>Larva dull sienna-brown and longitudinally striped with blackish brown. </t>
  </si>
  <si>
    <t>A dorsal black spot found on eighth somite.</t>
  </si>
  <si>
    <t>Sudest Complex, Egmont Atoll.</t>
  </si>
  <si>
    <t>Indo-Australian tropics of India, Sri Lanka to Micronesia and the Society Islands.</t>
  </si>
  <si>
    <t>Bhumannavar, B.S. and Viraktamath, C.A., 2013. Biology, ecology and management of fruit piercing moths (Lepidoptera: Noctuidae). Pest Management In Horticultural Ecosystems, 18(1), pp.1-18.</t>
  </si>
  <si>
    <t>Wingspan is about 84-104mm.</t>
  </si>
  <si>
    <t>Hind wings crimson with black sub-marginal medial patch.</t>
  </si>
  <si>
    <t xml:space="preserve">Larva apple greenish body and finely lined longitudinally </t>
  </si>
  <si>
    <t xml:space="preserve">with purple-centered double white lines. The dorso-lateral pair </t>
  </si>
  <si>
    <t>of conical tubercles are yellowish patched with red.</t>
  </si>
  <si>
    <t>Pupates in leaves lined with silk.</t>
  </si>
  <si>
    <t>Indian subregion, Burma, Thailand, Peninsular Malaysia, Sumatra, Sri Lanka, Borneo and on the Philippines.</t>
  </si>
  <si>
    <t xml:space="preserve">Ngampongsai, A., Barrett, B., Permkam, S., Suthapradit, N. and Nilla-or, R., 2005. A preliminary study on some ecological aspects of the fruit piercing moths in </t>
  </si>
  <si>
    <t>Songkhla Province of Southern Thailand. Songklanakarin Journal of Science and Technology, 27(6), pp.1135-1145.</t>
  </si>
  <si>
    <t>They generally fly midday and commonly seen patrolling over bodies of water.</t>
  </si>
  <si>
    <t>Diego Garcia, Diego Garcia Atoll. Île Lubine, Lubine Complex, Egmont Atoll.</t>
  </si>
  <si>
    <t>Widespread in sub-Saharan Africa, southern Arabian Peninsula, southern Asia and nearby islands.</t>
  </si>
  <si>
    <t>Kandibane, M., Raguraman, S. and Ganapathy, N., 2005. Relative abundance and diversity of Odonata in an irrigated rice field of Madurai, Tamil Nadu. Zoos’ Print Journal, 20(11), pp.2051-2052.</t>
  </si>
  <si>
    <t>Trigger Species</t>
  </si>
  <si>
    <t xml:space="preserve">Trigger species are those which are globally threatened on the IUCN Red List, </t>
  </si>
  <si>
    <t xml:space="preserve">or are endemic species  which are classified as threatened on national Red Lists. </t>
  </si>
  <si>
    <t xml:space="preserve">Many species are endemic to the Indian Ocean Islands and have never been </t>
  </si>
  <si>
    <t>asssessed on the global Red List.</t>
  </si>
  <si>
    <t>Adult body length, 3mm - 4 mm.</t>
  </si>
  <si>
    <t>However, it will eat other species of fungi.</t>
  </si>
  <si>
    <t>and can be a pest of stored products.</t>
  </si>
  <si>
    <t>Africa, North America, Southern Asia.</t>
  </si>
  <si>
    <t>Shockley, F.W., Tomaszewska, K.W. and McHugh, J.V., 2009. 0072. Review of the Natural History of the Handsome Fungus Beetles (Coleoptera: Cucujoidea: Endomychidae). Insecta Mundi, 2009(0068-0073), pp.1-24.</t>
  </si>
  <si>
    <t>On rotten wood at the edge of tidal pool and beneath beach cobbles, supra-littoral at Carcasse.</t>
  </si>
  <si>
    <t>Litter beneath coconuts at East Point. Beneath stones at Barachois Sylvain.</t>
  </si>
  <si>
    <t>Generally lives within a few metres of the high tide mark.</t>
  </si>
  <si>
    <t>Clench, W.J. and Turner, R.D. 1948. A catalogue of the family Truncatellidae with notes and descriptions of new species. Occ. Pap. Mollusks 1: 157-212.</t>
  </si>
  <si>
    <t>Fed largely on filamentous algae growing on a quay and fed faster during flood tide than ebb tide.</t>
  </si>
  <si>
    <t>Burrowing activities include placing excavated mud balls some distance (10–12 cm) away from their burrows.</t>
  </si>
  <si>
    <t>Adult body length 20mm.</t>
  </si>
  <si>
    <t>Adults day flying. Often found near habitation on disturbed land.</t>
  </si>
  <si>
    <t>Barnett, L.K., Emms, C.W. and Holloway, J.D., 1999. The moths of the Chagos Archipelago with notes on their biogeography. </t>
  </si>
  <si>
    <t>Journal of natural history, 33(7), pp.1021-1038.</t>
  </si>
  <si>
    <t>Biotropica, pp.14-18.</t>
  </si>
  <si>
    <t>hind wing scales and origin of New World species. Invertebrate Systematics, 24(2), pp.113-130.</t>
  </si>
  <si>
    <t>Male wingspan 58 - 70mm</t>
  </si>
  <si>
    <t>Female wingspan 62 - 74mm</t>
  </si>
  <si>
    <t>Cosmopolitan (except Neotropics).</t>
  </si>
  <si>
    <t xml:space="preserve">Barnett, L.K. and Emms, C., 1998. An annotated checklist of the Chagos Archipelago terrestrial fauna (omitting birds) recorded during the </t>
  </si>
  <si>
    <t>1996 Friends of the Chagos expedition. Phelsuma, 6, pp.41-52.</t>
  </si>
  <si>
    <t>Journal of Insect Behavior, 18(6), pp.767-780.</t>
  </si>
  <si>
    <t>Small ball-rolling species, reaching 5 mm in length.</t>
  </si>
  <si>
    <t>Readily identified by the characteristic ‘hour-glass’ shape of the telson.</t>
  </si>
  <si>
    <t>Appears to prefer warm, moist environments.</t>
  </si>
  <si>
    <t>Occurs widely in tropical and sub-tropical regions.</t>
  </si>
  <si>
    <t>Gregory, S. (2014) Woodlice (Isopoda: Oniscidea) from Eden Project, Cornwall, with descriptions of species new to Britain, and poorly known British species. Bulletin of the British Myriapod &amp; Isopod Group 27: 3-26.</t>
  </si>
  <si>
    <t>Central Africa and the Nile delta, South and Central America, the tropical regions of Asia including southern China and the Pacific islands.</t>
  </si>
  <si>
    <t>Length, body 1.4 mm.; wings 1.6 mm.</t>
  </si>
  <si>
    <t>See right.</t>
  </si>
  <si>
    <t>Collected on dead fish.</t>
  </si>
  <si>
    <t>Mostly captured by light traps but adults also frequent flowers.</t>
  </si>
  <si>
    <t>Indian Ocean islands.</t>
  </si>
  <si>
    <t>Hardy, D. E. (1980) Xenasteiidae, a new family of Schizophora (Diptera) from the pacific and India Oceans. Proceedings of the Hawaiian Entomological Society 23(2): 205–225.</t>
  </si>
  <si>
    <t>Length 2.1-2.5 mm.</t>
  </si>
  <si>
    <t>Frons convex, entire surface minutely reticulate, with faint, shallow punctures.</t>
  </si>
  <si>
    <t>Elytra 1.7 times longer than wide; apex narrowly rounded.</t>
  </si>
  <si>
    <t>It is usally found in dying, dead and newly-felled trees</t>
  </si>
  <si>
    <t xml:space="preserve">Attacked plants may show signs of wilting, branch die-back, shoot breakage, chronic debilitation, </t>
  </si>
  <si>
    <t>sun-scorch or a general decline in vigour.</t>
  </si>
  <si>
    <t>It flies mainly around dusk, and may be attracted to light in large numbers.</t>
  </si>
  <si>
    <t>Beaver, R.A., 1988. Biological studies on ambrosia beetles of the Seychelles (Col., Scolytidae and Platypodidae). Journal of Applied Entomology, 105(1), pp.62-73.</t>
  </si>
  <si>
    <t>Gray, B., 1974. Forest insect problems in the South Pacific islands. The Commonwealth Forestry Review, pp.39-48.</t>
  </si>
  <si>
    <t>The genus includes some 500 species in 31 subgenera.</t>
  </si>
  <si>
    <t xml:space="preserve">Characterized by the presence of longitudinal </t>
  </si>
  <si>
    <t>white stripes on the frons and the mesonotum.</t>
  </si>
  <si>
    <t xml:space="preserve">First and second tarsomeres of the foreleg </t>
  </si>
  <si>
    <t>without strong black spines.</t>
  </si>
  <si>
    <t>Attracted to fruit.</t>
  </si>
  <si>
    <t>Cameroon, Ethiopia, Madagascar, Malawi and South Africa.</t>
  </si>
  <si>
    <t>new species and notes on the internal reproductive structures and immature stages. ZooKeys, 51, p.33.</t>
  </si>
  <si>
    <t xml:space="preserve">Yassin, A., Da Lage, J.L., David, J.R., Kondo, M., Madi-Ravazzi, L., Prigent, S.R. and Toda, M.J., 2010. </t>
  </si>
  <si>
    <t>Buruga, J.H. and Olembo, R.J., 1971. Plant food preferences of some sympatric Drosophilids of tropical Africa. Biotropica, pp.151-158.</t>
  </si>
  <si>
    <t>Ticay-Rivas, J.R., del Pozo-Baños, M., Eberhard, W.G., Alonso, J.B. and Travieso, C.M., 2013. Spider specie identification and verification based on pattern recognition of it cobweb. Expert Systems with Applications, 40(10), pp.4213-4225.</t>
  </si>
  <si>
    <t>Barrantes, G., Sandoval, L., Sánchez-Quirós, C., Bitton, P.P. and Doucet, S.M., 2013. Variation and possible function of egg sac coloration in spiders. The Journal of Arachnology, 41(3), pp.342-348.</t>
  </si>
  <si>
    <t>Opell, B.D., 2005. Uloboridae. Spiders of North America: an identification manual. American Arachnological Society, 250.</t>
  </si>
  <si>
    <t>The species breeds in small stagnant pools, ponds, swamp forest and slow flowing rivers.</t>
  </si>
  <si>
    <t>Widely distributed in the Indian subcontinent and S.E. Asia.</t>
  </si>
  <si>
    <t>Odynerus (Euodynerus)</t>
  </si>
  <si>
    <t>caenocephalus/chagosensis (trilobus)</t>
  </si>
  <si>
    <t>Ilattia (Amyna)</t>
  </si>
  <si>
    <t>octo (axis)</t>
  </si>
  <si>
    <t>Pyrrhorachis (Comostola)</t>
  </si>
  <si>
    <t>Menochilus (Cheilomenes)</t>
  </si>
  <si>
    <t>sexmaculatus (sexmaculata)</t>
  </si>
  <si>
    <t>nigritus (nigripennis/nigromaculatus)</t>
  </si>
  <si>
    <t>Error</t>
  </si>
  <si>
    <t>ERRORS</t>
  </si>
  <si>
    <t>It has a single flat waist segmentthat is commonly hidden by the gaster.</t>
  </si>
  <si>
    <t>Global Invasive Species Database: information about ecology, distribution, impacts, management, references, links and contacts.</t>
  </si>
  <si>
    <t>species with contrasting pale tarsi that give it the common name of white-footed ant.</t>
  </si>
  <si>
    <t>The eyes lie within the outline of the face, erect pilosity is sparsely present on the </t>
  </si>
  <si>
    <t>dorsal surfaces of the mesosoma and occurs more densely on the gaster.</t>
  </si>
  <si>
    <t>Mostly found in lowland areas, most frequently found in coastal vegetation, including mangroves.</t>
  </si>
  <si>
    <t>Ant</t>
  </si>
  <si>
    <t>Flat Bark Beetle</t>
  </si>
  <si>
    <t>Seed Bug</t>
  </si>
  <si>
    <t>Unidentified</t>
  </si>
  <si>
    <t>1 unidentifed species</t>
  </si>
  <si>
    <r>
      <t xml:space="preserve">boivini </t>
    </r>
    <r>
      <rPr>
        <sz val="10"/>
        <color theme="1"/>
        <rFont val="Arial"/>
        <family val="2"/>
      </rPr>
      <t>&amp;</t>
    </r>
    <r>
      <rPr>
        <i/>
        <sz val="10"/>
        <color theme="1"/>
        <rFont val="Arial"/>
        <family val="2"/>
      </rPr>
      <t xml:space="preserve"> fulvus</t>
    </r>
  </si>
  <si>
    <r>
      <t xml:space="preserve">Zyxomma petiolatum </t>
    </r>
    <r>
      <rPr>
        <sz val="10"/>
        <color theme="1"/>
        <rFont val="Arial"/>
        <family val="2"/>
        <scheme val="minor"/>
      </rPr>
      <t>(Rambur, 1842)</t>
    </r>
  </si>
  <si>
    <r>
      <t xml:space="preserve">Miller, P.L., 1991. Notes on the reproductive biology of </t>
    </r>
    <r>
      <rPr>
        <i/>
        <sz val="10"/>
        <color theme="1"/>
        <rFont val="Arial"/>
        <family val="2"/>
        <scheme val="minor"/>
      </rPr>
      <t>Zyxomma petiolatum</t>
    </r>
    <r>
      <rPr>
        <sz val="10"/>
        <color theme="1"/>
        <rFont val="Arial"/>
        <family val="2"/>
        <scheme val="minor"/>
      </rPr>
      <t xml:space="preserve"> Rambur in India (Anisoptera: Libellulidae). Odonatologica, 20(4), pp.433-440.</t>
    </r>
  </si>
  <si>
    <r>
      <t xml:space="preserve">Zosis geniculata </t>
    </r>
    <r>
      <rPr>
        <sz val="10"/>
        <color theme="1"/>
        <rFont val="Arial"/>
        <family val="2"/>
        <scheme val="minor"/>
      </rPr>
      <t>(Olivier, 1789)</t>
    </r>
  </si>
  <si>
    <r>
      <t>Hirst, S., 1911. No. XVIII.—THE ARANEÆ, OPILIONES AND PSEUDOSCORPIONES. </t>
    </r>
    <r>
      <rPr>
        <i/>
        <sz val="10"/>
        <color rgb="FF222222"/>
        <rFont val="Arial"/>
        <family val="2"/>
        <scheme val="minor"/>
      </rPr>
      <t>Transactions of the Linnean Society of London. 2nd Series: Zoology</t>
    </r>
    <r>
      <rPr>
        <sz val="10"/>
        <color rgb="FF222222"/>
        <rFont val="Arial"/>
        <family val="2"/>
        <scheme val="minor"/>
      </rPr>
      <t>, </t>
    </r>
    <r>
      <rPr>
        <i/>
        <sz val="10"/>
        <color rgb="FF222222"/>
        <rFont val="Arial"/>
        <family val="2"/>
        <scheme val="minor"/>
      </rPr>
      <t>14</t>
    </r>
    <r>
      <rPr>
        <sz val="10"/>
        <color rgb="FF222222"/>
        <rFont val="Arial"/>
        <family val="2"/>
        <scheme val="minor"/>
      </rPr>
      <t>(3), pp.379-395.</t>
    </r>
  </si>
  <si>
    <r>
      <rPr>
        <i/>
        <sz val="10"/>
        <color theme="1"/>
        <rFont val="Arial"/>
        <family val="2"/>
        <scheme val="minor"/>
      </rPr>
      <t xml:space="preserve">Zaprionus vittiger </t>
    </r>
    <r>
      <rPr>
        <sz val="10"/>
        <color theme="1"/>
        <rFont val="Arial"/>
        <family val="2"/>
        <scheme val="minor"/>
      </rPr>
      <t>(Coquillett, 1901)</t>
    </r>
  </si>
  <si>
    <r>
      <t xml:space="preserve">David, J., 2010. Revision of the Afrotropical species of </t>
    </r>
    <r>
      <rPr>
        <i/>
        <sz val="10"/>
        <color theme="1"/>
        <rFont val="Arial"/>
        <family val="2"/>
        <scheme val="minor"/>
      </rPr>
      <t>Zaprionus</t>
    </r>
    <r>
      <rPr>
        <sz val="10"/>
        <color theme="1"/>
        <rFont val="Arial"/>
        <family val="2"/>
        <scheme val="minor"/>
      </rPr>
      <t xml:space="preserve"> (Diptera, Drosophilidae), with descriptions of two </t>
    </r>
  </si>
  <si>
    <r>
      <t xml:space="preserve">Polyphyly of the </t>
    </r>
    <r>
      <rPr>
        <i/>
        <sz val="10"/>
        <color theme="1"/>
        <rFont val="Arial"/>
        <family val="2"/>
        <scheme val="minor"/>
      </rPr>
      <t>Zaprionus</t>
    </r>
    <r>
      <rPr>
        <sz val="10"/>
        <color theme="1"/>
        <rFont val="Arial"/>
        <family val="2"/>
        <scheme val="minor"/>
      </rPr>
      <t xml:space="preserve"> genus group (Diptera: Drosophilidae). Molecular Phylogenetics and Evolution, 55(1), pp.335-339.</t>
    </r>
  </si>
  <si>
    <r>
      <rPr>
        <i/>
        <sz val="10"/>
        <color theme="1"/>
        <rFont val="Arial"/>
        <family val="2"/>
        <scheme val="minor"/>
      </rPr>
      <t>Xylocopa</t>
    </r>
    <r>
      <rPr>
        <sz val="10"/>
        <color theme="1"/>
        <rFont val="Arial"/>
        <family val="2"/>
        <scheme val="minor"/>
      </rPr>
      <t xml:space="preserve"> sp</t>
    </r>
  </si>
  <si>
    <r>
      <rPr>
        <i/>
        <sz val="10"/>
        <color theme="1"/>
        <rFont val="Arial"/>
        <family val="2"/>
        <scheme val="minor"/>
      </rPr>
      <t>Xyleborus perforans</t>
    </r>
    <r>
      <rPr>
        <sz val="10"/>
        <color theme="1"/>
        <rFont val="Arial"/>
        <family val="2"/>
        <scheme val="minor"/>
      </rPr>
      <t xml:space="preserve"> (Wood &amp; Bright, 1992)</t>
    </r>
  </si>
  <si>
    <r>
      <rPr>
        <i/>
        <sz val="10"/>
        <color theme="1"/>
        <rFont val="Arial"/>
        <family val="2"/>
        <scheme val="minor"/>
      </rPr>
      <t>X. perforans</t>
    </r>
    <r>
      <rPr>
        <sz val="10"/>
        <color theme="1"/>
        <rFont val="Arial"/>
        <family val="2"/>
        <scheme val="minor"/>
      </rPr>
      <t xml:space="preserve"> attacks hundreds of host plant species in many plant families in forests and plantations</t>
    </r>
  </si>
  <si>
    <r>
      <rPr>
        <i/>
        <sz val="10"/>
        <color theme="1"/>
        <rFont val="Arial"/>
        <family val="2"/>
        <scheme val="minor"/>
      </rPr>
      <t>X. perforans</t>
    </r>
    <r>
      <rPr>
        <sz val="10"/>
        <color theme="1"/>
        <rFont val="Arial"/>
        <family val="2"/>
        <scheme val="minor"/>
      </rPr>
      <t xml:space="preserve"> has been recorded as a minor pest of sugarcane and coconut trees in Indonesia.</t>
    </r>
  </si>
  <si>
    <r>
      <rPr>
        <i/>
        <sz val="10"/>
        <color theme="1"/>
        <rFont val="Arial"/>
        <family val="2"/>
        <scheme val="minor"/>
      </rPr>
      <t>Xenasteia similis</t>
    </r>
    <r>
      <rPr>
        <sz val="10"/>
        <color theme="1"/>
        <rFont val="Arial"/>
        <family val="2"/>
        <scheme val="minor"/>
      </rPr>
      <t> (Hardy, 1980)</t>
    </r>
  </si>
  <si>
    <r>
      <rPr>
        <i/>
        <sz val="10"/>
        <color theme="1"/>
        <rFont val="Arial"/>
        <family val="2"/>
        <scheme val="minor"/>
      </rPr>
      <t xml:space="preserve">Wuchereria bancrofti </t>
    </r>
    <r>
      <rPr>
        <sz val="10"/>
        <color theme="1"/>
        <rFont val="Arial"/>
        <family val="2"/>
        <scheme val="minor"/>
      </rPr>
      <t>(Cobbold, 1877) Seurat, 1921</t>
    </r>
  </si>
  <si>
    <r>
      <rPr>
        <i/>
        <sz val="10"/>
        <color theme="1"/>
        <rFont val="Arial"/>
        <family val="2"/>
        <scheme val="minor"/>
      </rPr>
      <t>W. bancrofti</t>
    </r>
    <r>
      <rPr>
        <sz val="10"/>
        <color theme="1"/>
        <rFont val="Arial"/>
        <family val="2"/>
        <scheme val="minor"/>
      </rPr>
      <t> is a human parasitic roundworm that is the major cause of lymphatic filariasis.</t>
    </r>
  </si>
  <si>
    <r>
      <rPr>
        <i/>
        <sz val="10"/>
        <color theme="1"/>
        <rFont val="Arial"/>
        <family val="2"/>
        <scheme val="minor"/>
      </rPr>
      <t>Venezillo parvus</t>
    </r>
    <r>
      <rPr>
        <sz val="10"/>
        <color theme="1"/>
        <rFont val="Arial"/>
        <family val="2"/>
        <scheme val="minor"/>
      </rPr>
      <t> (Budde-Lund, 1885) </t>
    </r>
  </si>
  <si>
    <r>
      <t xml:space="preserve">Vanessa cardui </t>
    </r>
    <r>
      <rPr>
        <sz val="10"/>
        <color theme="1"/>
        <rFont val="Arial"/>
        <family val="2"/>
        <scheme val="minor"/>
      </rPr>
      <t>(Linnaeus, 1758)</t>
    </r>
  </si>
  <si>
    <r>
      <t xml:space="preserve">Janz, N., 2005. The relationship between habitat selection and preference for adult and larval food resources in the polyphagous butterfly </t>
    </r>
    <r>
      <rPr>
        <i/>
        <sz val="10"/>
        <color theme="1"/>
        <rFont val="Arial"/>
        <family val="2"/>
        <scheme val="minor"/>
      </rPr>
      <t>Vanessa cardui</t>
    </r>
    <r>
      <rPr>
        <sz val="10"/>
        <color theme="1"/>
        <rFont val="Arial"/>
        <family val="2"/>
        <scheme val="minor"/>
      </rPr>
      <t xml:space="preserve"> (Lepidoptera: Nymphalidae).</t>
    </r>
  </si>
  <si>
    <r>
      <t xml:space="preserve">Abbott, C.H., 1951. A Quantitative Study of the Migration of the Painted Lady Butterfly, </t>
    </r>
    <r>
      <rPr>
        <i/>
        <sz val="10"/>
        <color theme="1"/>
        <rFont val="Arial"/>
        <family val="2"/>
        <scheme val="minor"/>
      </rPr>
      <t>Vanessa Cardui</t>
    </r>
    <r>
      <rPr>
        <sz val="10"/>
        <color theme="1"/>
        <rFont val="Arial"/>
        <family val="2"/>
        <scheme val="minor"/>
      </rPr>
      <t xml:space="preserve"> L. Ecology, 32(2), pp.155-171.</t>
    </r>
  </si>
  <si>
    <r>
      <t xml:space="preserve">Lowman, M.D., 1984. Grazing of </t>
    </r>
    <r>
      <rPr>
        <i/>
        <sz val="10"/>
        <color rgb="FF222222"/>
        <rFont val="Arial"/>
        <family val="2"/>
        <scheme val="minor"/>
      </rPr>
      <t>Utetheisa pulchelloides</t>
    </r>
    <r>
      <rPr>
        <sz val="10"/>
        <color rgb="FF222222"/>
        <rFont val="Arial"/>
        <family val="2"/>
        <scheme val="minor"/>
      </rPr>
      <t xml:space="preserve"> larvae on its host plant, </t>
    </r>
    <r>
      <rPr>
        <i/>
        <sz val="10"/>
        <color rgb="FF222222"/>
        <rFont val="Arial"/>
        <family val="2"/>
        <scheme val="minor"/>
      </rPr>
      <t>Argusia argentea</t>
    </r>
    <r>
      <rPr>
        <sz val="10"/>
        <color rgb="FF222222"/>
        <rFont val="Arial"/>
        <family val="2"/>
        <scheme val="minor"/>
      </rPr>
      <t>, on coral cays of the Great Barrier Reef. </t>
    </r>
    <r>
      <rPr>
        <i/>
        <sz val="11"/>
        <color rgb="FF222222"/>
        <rFont val="Arial"/>
        <family val="2"/>
        <scheme val="minor"/>
      </rPr>
      <t/>
    </r>
  </si>
  <si>
    <r>
      <t xml:space="preserve">DaCosta, M.A., 2010. Phylogeny of </t>
    </r>
    <r>
      <rPr>
        <i/>
        <sz val="10"/>
        <color theme="1"/>
        <rFont val="Arial"/>
        <family val="2"/>
        <scheme val="minor"/>
      </rPr>
      <t>Utetheisa</t>
    </r>
    <r>
      <rPr>
        <sz val="10"/>
        <color theme="1"/>
        <rFont val="Arial"/>
        <family val="2"/>
        <scheme val="minor"/>
      </rPr>
      <t xml:space="preserve"> s. str.(Lepidoptera: Noctuidae: Arctinae) with comments on the evolution of colour, </t>
    </r>
  </si>
  <si>
    <r>
      <rPr>
        <i/>
        <sz val="10"/>
        <color theme="1"/>
        <rFont val="Arial"/>
        <family val="2"/>
        <scheme val="minor"/>
      </rPr>
      <t>Uca (Gelasimus) tetragonon</t>
    </r>
    <r>
      <rPr>
        <sz val="10"/>
        <color theme="1"/>
        <rFont val="Arial"/>
        <family val="2"/>
        <scheme val="minor"/>
      </rPr>
      <t> (Herbst, 1790)</t>
    </r>
  </si>
  <si>
    <r>
      <rPr>
        <i/>
        <sz val="10"/>
        <color theme="1"/>
        <rFont val="Arial"/>
        <family val="2"/>
        <scheme val="minor"/>
      </rPr>
      <t>U. tetragonon</t>
    </r>
    <r>
      <rPr>
        <sz val="10"/>
        <color theme="1"/>
        <rFont val="Arial"/>
        <family val="2"/>
        <scheme val="minor"/>
      </rPr>
      <t xml:space="preserve"> found on a pebbly band along one edge of the beach.</t>
    </r>
  </si>
  <si>
    <r>
      <t xml:space="preserve">Takeda, S., Poovachiranon, S. and Murai, M., 2004. Adaptations for feeding on rock surfaces and sandy sediment by the fiddler crabs (Brachyura: Ocypodidae) </t>
    </r>
    <r>
      <rPr>
        <i/>
        <sz val="10"/>
        <color theme="1"/>
        <rFont val="Arial"/>
        <family val="2"/>
        <scheme val="minor"/>
      </rPr>
      <t>Uca tetragonon</t>
    </r>
    <r>
      <rPr>
        <sz val="10"/>
        <color theme="1"/>
        <rFont val="Arial"/>
        <family val="2"/>
        <scheme val="minor"/>
      </rPr>
      <t xml:space="preserve"> (Herbst, 1790)</t>
    </r>
  </si>
  <si>
    <r>
      <t xml:space="preserve">and </t>
    </r>
    <r>
      <rPr>
        <i/>
        <sz val="10"/>
        <color theme="1"/>
        <rFont val="Arial"/>
        <family val="2"/>
        <scheme val="minor"/>
      </rPr>
      <t>Uca vocans</t>
    </r>
    <r>
      <rPr>
        <sz val="10"/>
        <color theme="1"/>
        <rFont val="Arial"/>
        <family val="2"/>
        <scheme val="minor"/>
      </rPr>
      <t xml:space="preserve"> (Linnaeus, 1758). Hydrobiologia, 528(1-3), pp.87-97.</t>
    </r>
  </si>
  <si>
    <r>
      <t xml:space="preserve">Weis, J.S. and Weis, P., 2004. Behavior of four species of fiddler crabs, genus </t>
    </r>
    <r>
      <rPr>
        <i/>
        <sz val="10"/>
        <color theme="1"/>
        <rFont val="Arial"/>
        <family val="2"/>
        <scheme val="minor"/>
      </rPr>
      <t>Uca</t>
    </r>
    <r>
      <rPr>
        <sz val="10"/>
        <color theme="1"/>
        <rFont val="Arial"/>
        <family val="2"/>
        <scheme val="minor"/>
      </rPr>
      <t>, in southeast Sulawesi, Indonesia. Hydrobiologia, 523(1-3), pp.47-58.</t>
    </r>
  </si>
  <si>
    <r>
      <t xml:space="preserve">Trypoxylon </t>
    </r>
    <r>
      <rPr>
        <sz val="10"/>
        <color theme="1"/>
        <rFont val="Arial"/>
        <family val="2"/>
        <scheme val="minor"/>
      </rPr>
      <t>sp.</t>
    </r>
  </si>
  <si>
    <r>
      <rPr>
        <i/>
        <sz val="10"/>
        <color theme="1"/>
        <rFont val="Arial"/>
        <family val="2"/>
        <scheme val="minor"/>
      </rPr>
      <t>Trypoxylon</t>
    </r>
    <r>
      <rPr>
        <sz val="10"/>
        <color theme="1"/>
        <rFont val="Arial"/>
        <family val="2"/>
        <scheme val="minor"/>
      </rPr>
      <t> is a genus of wasps in the family Crabronidae.</t>
    </r>
  </si>
  <si>
    <r>
      <rPr>
        <i/>
        <sz val="10"/>
        <color theme="1"/>
        <rFont val="Arial"/>
        <family val="2"/>
        <scheme val="minor"/>
      </rPr>
      <t>Truncatella guerinii </t>
    </r>
    <r>
      <rPr>
        <sz val="10"/>
        <color theme="1"/>
        <rFont val="Arial"/>
        <family val="2"/>
        <scheme val="minor"/>
      </rPr>
      <t>(Villa &amp; Villa, 1841)</t>
    </r>
  </si>
  <si>
    <r>
      <t xml:space="preserve">Trochoideus desjardinsi </t>
    </r>
    <r>
      <rPr>
        <sz val="10"/>
        <rFont val="Arial"/>
        <family val="2"/>
        <scheme val="minor"/>
      </rPr>
      <t>(Guérin-Méneville 1857)</t>
    </r>
  </si>
  <si>
    <r>
      <rPr>
        <i/>
        <sz val="10"/>
        <color theme="1"/>
        <rFont val="Arial"/>
        <family val="2"/>
        <scheme val="minor"/>
      </rPr>
      <t>T. desjardinsi</t>
    </r>
    <r>
      <rPr>
        <sz val="10"/>
        <color theme="1"/>
        <rFont val="Arial"/>
        <family val="2"/>
        <scheme val="minor"/>
      </rPr>
      <t xml:space="preserve"> is known to inhabit termite fungus gardens.</t>
    </r>
  </si>
  <si>
    <r>
      <rPr>
        <i/>
        <sz val="10"/>
        <color theme="1"/>
        <rFont val="Arial"/>
        <family val="2"/>
        <scheme val="minor"/>
      </rPr>
      <t>T. desjardinsi</t>
    </r>
    <r>
      <rPr>
        <sz val="10"/>
        <color theme="1"/>
        <rFont val="Arial"/>
        <family val="2"/>
        <scheme val="minor"/>
      </rPr>
      <t xml:space="preserve"> is also commonly collected from rotting coconut husks</t>
    </r>
  </si>
  <si>
    <r>
      <rPr>
        <i/>
        <sz val="10"/>
        <color theme="1"/>
        <rFont val="Arial"/>
        <family val="2"/>
        <scheme val="minor"/>
      </rPr>
      <t>T. limbata</t>
    </r>
    <r>
      <rPr>
        <sz val="10"/>
        <color theme="1"/>
        <rFont val="Arial"/>
        <family val="2"/>
        <scheme val="minor"/>
      </rPr>
      <t> breeds in both fresh and brackish waters in lakes, lagoons, ponds, marshes and tanks.</t>
    </r>
  </si>
  <si>
    <r>
      <t>Trachypholis</t>
    </r>
    <r>
      <rPr>
        <sz val="10"/>
        <color theme="1"/>
        <rFont val="Arial"/>
        <family val="2"/>
        <scheme val="minor"/>
      </rPr>
      <t xml:space="preserve"> sp.</t>
    </r>
  </si>
  <si>
    <r>
      <t>The larvae feed on </t>
    </r>
    <r>
      <rPr>
        <i/>
        <sz val="10"/>
        <color theme="1"/>
        <rFont val="Arial"/>
        <family val="2"/>
        <scheme val="minor"/>
      </rPr>
      <t>Careya</t>
    </r>
    <r>
      <rPr>
        <sz val="10"/>
        <color theme="1"/>
        <rFont val="Arial"/>
        <family val="2"/>
        <scheme val="minor"/>
      </rPr>
      <t>, </t>
    </r>
    <r>
      <rPr>
        <i/>
        <sz val="10"/>
        <color theme="1"/>
        <rFont val="Arial"/>
        <family val="2"/>
        <scheme val="minor"/>
      </rPr>
      <t>Barringtonia</t>
    </r>
    <r>
      <rPr>
        <sz val="10"/>
        <color theme="1"/>
        <rFont val="Arial"/>
        <family val="2"/>
        <scheme val="minor"/>
      </rPr>
      <t> and </t>
    </r>
    <r>
      <rPr>
        <i/>
        <sz val="10"/>
        <color theme="1"/>
        <rFont val="Arial"/>
        <family val="2"/>
        <scheme val="minor"/>
      </rPr>
      <t>Planchonia</t>
    </r>
    <r>
      <rPr>
        <sz val="10"/>
        <color theme="1"/>
        <rFont val="Arial"/>
        <family val="2"/>
        <scheme val="minor"/>
      </rPr>
      <t> species.</t>
    </r>
  </si>
  <si>
    <r>
      <t>The larvae feed on </t>
    </r>
    <r>
      <rPr>
        <i/>
        <sz val="10"/>
        <color theme="1"/>
        <rFont val="Arial"/>
        <family val="2"/>
        <scheme val="minor"/>
      </rPr>
      <t>Combretum, Quisqualis</t>
    </r>
    <r>
      <rPr>
        <sz val="10"/>
        <color theme="1"/>
        <rFont val="Arial"/>
        <family val="2"/>
        <scheme val="minor"/>
      </rPr>
      <t> (including </t>
    </r>
    <r>
      <rPr>
        <i/>
        <sz val="10"/>
        <color theme="1"/>
        <rFont val="Arial"/>
        <family val="2"/>
        <scheme val="minor"/>
      </rPr>
      <t>Quisqualis indica</t>
    </r>
    <r>
      <rPr>
        <sz val="10"/>
        <color theme="1"/>
        <rFont val="Arial"/>
        <family val="2"/>
        <scheme val="minor"/>
      </rPr>
      <t>), </t>
    </r>
    <r>
      <rPr>
        <i/>
        <sz val="10"/>
        <color theme="1"/>
        <rFont val="Arial"/>
        <family val="2"/>
        <scheme val="minor"/>
      </rPr>
      <t>Terminalia</t>
    </r>
    <r>
      <rPr>
        <sz val="10"/>
        <color theme="1"/>
        <rFont val="Arial"/>
        <family val="2"/>
        <scheme val="minor"/>
      </rPr>
      <t> (including </t>
    </r>
    <r>
      <rPr>
        <i/>
        <sz val="10"/>
        <color theme="1"/>
        <rFont val="Arial"/>
        <family val="2"/>
        <scheme val="minor"/>
      </rPr>
      <t>Terminalia catappa</t>
    </r>
    <r>
      <rPr>
        <sz val="10"/>
        <color theme="1"/>
        <rFont val="Arial"/>
        <family val="2"/>
        <scheme val="minor"/>
      </rPr>
      <t>),</t>
    </r>
  </si>
  <si>
    <r>
      <rPr>
        <i/>
        <sz val="10"/>
        <color theme="1"/>
        <rFont val="Arial"/>
        <family val="2"/>
        <scheme val="minor"/>
      </rPr>
      <t>Litsea, Anamirta, Pinus </t>
    </r>
    <r>
      <rPr>
        <sz val="10"/>
        <color theme="1"/>
        <rFont val="Arial"/>
        <family val="2"/>
        <scheme val="minor"/>
      </rPr>
      <t>and</t>
    </r>
    <r>
      <rPr>
        <i/>
        <sz val="10"/>
        <color theme="1"/>
        <rFont val="Arial"/>
        <family val="2"/>
        <scheme val="minor"/>
      </rPr>
      <t> Nephelium</t>
    </r>
    <r>
      <rPr>
        <sz val="10"/>
        <color theme="1"/>
        <rFont val="Arial"/>
        <family val="2"/>
        <scheme val="minor"/>
      </rPr>
      <t> sp. </t>
    </r>
  </si>
  <si>
    <r>
      <rPr>
        <i/>
        <sz val="10"/>
        <color theme="1"/>
        <rFont val="Arial"/>
        <family val="2"/>
        <scheme val="minor"/>
      </rPr>
      <t>Thinodromus chagosanus</t>
    </r>
    <r>
      <rPr>
        <sz val="10"/>
        <color theme="1"/>
        <rFont val="Arial"/>
        <family val="2"/>
        <scheme val="minor"/>
      </rPr>
      <t xml:space="preserve"> (Bernhauer, 1922)</t>
    </r>
  </si>
  <si>
    <r>
      <rPr>
        <i/>
        <sz val="10"/>
        <color theme="1"/>
        <rFont val="Arial"/>
        <family val="2"/>
        <scheme val="minor"/>
      </rPr>
      <t>T. chagosanus</t>
    </r>
    <r>
      <rPr>
        <sz val="10"/>
        <color theme="1"/>
        <rFont val="Arial"/>
        <family val="2"/>
        <scheme val="minor"/>
      </rPr>
      <t xml:space="preserve"> appears to be the only species in this species group with small (barely marked) temples.</t>
    </r>
  </si>
  <si>
    <r>
      <t>Hutson, A.M., 1981. </t>
    </r>
    <r>
      <rPr>
        <i/>
        <sz val="10"/>
        <color rgb="FF222222"/>
        <rFont val="Arial"/>
        <family val="2"/>
        <scheme val="minor"/>
      </rPr>
      <t>A preliminary list of insects of Diego Garcia Atoll, Chagos Archipelago</t>
    </r>
    <r>
      <rPr>
        <sz val="10"/>
        <color rgb="FF222222"/>
        <rFont val="Arial"/>
        <family val="2"/>
        <scheme val="minor"/>
      </rPr>
      <t>. Smithsonian Institution.</t>
    </r>
  </si>
  <si>
    <r>
      <rPr>
        <i/>
        <sz val="10"/>
        <color theme="1"/>
        <rFont val="Arial"/>
        <family val="2"/>
        <scheme val="minor"/>
      </rPr>
      <t>Therobia abdominalis</t>
    </r>
    <r>
      <rPr>
        <sz val="10"/>
        <color theme="1"/>
        <rFont val="Arial"/>
        <family val="2"/>
        <scheme val="minor"/>
      </rPr>
      <t> (Wiedemann, 1830)</t>
    </r>
  </si>
  <si>
    <r>
      <rPr>
        <i/>
        <sz val="10"/>
        <color theme="1"/>
        <rFont val="Arial"/>
        <family val="2"/>
        <scheme val="minor"/>
      </rPr>
      <t>Thermobia</t>
    </r>
    <r>
      <rPr>
        <sz val="10"/>
        <color theme="1"/>
        <rFont val="Arial"/>
        <family val="2"/>
        <scheme val="minor"/>
      </rPr>
      <t xml:space="preserve"> is a 'hearing' fly and homes in on calling Orthoptera.</t>
    </r>
  </si>
  <si>
    <r>
      <rPr>
        <i/>
        <sz val="10"/>
        <color theme="1"/>
        <rFont val="Arial"/>
        <family val="2"/>
        <scheme val="minor"/>
      </rPr>
      <t>Thelacantha brevispina</t>
    </r>
    <r>
      <rPr>
        <sz val="10"/>
        <color theme="1"/>
        <rFont val="Arial"/>
        <family val="2"/>
        <scheme val="minor"/>
      </rPr>
      <t xml:space="preserve"> (Doleschall, 1857)</t>
    </r>
  </si>
  <si>
    <r>
      <rPr>
        <i/>
        <sz val="10"/>
        <color theme="1"/>
        <rFont val="Arial"/>
        <family val="2"/>
        <scheme val="minor"/>
      </rPr>
      <t>T. brevispina</t>
    </r>
    <r>
      <rPr>
        <sz val="10"/>
        <color theme="1"/>
        <rFont val="Arial"/>
        <family val="2"/>
        <scheme val="minor"/>
      </rPr>
      <t xml:space="preserve"> has two distinct white spots on its back </t>
    </r>
  </si>
  <si>
    <r>
      <t>and shorter spines than those of </t>
    </r>
    <r>
      <rPr>
        <i/>
        <sz val="10"/>
        <color theme="1"/>
        <rFont val="Arial"/>
        <family val="2"/>
        <scheme val="minor"/>
      </rPr>
      <t>G. cancriformis.</t>
    </r>
  </si>
  <si>
    <r>
      <t xml:space="preserve">Technomyrmex albipes </t>
    </r>
    <r>
      <rPr>
        <sz val="10"/>
        <color theme="1"/>
        <rFont val="Arial"/>
        <family val="2"/>
        <scheme val="minor"/>
      </rPr>
      <t>(Smith, F., 1861)</t>
    </r>
  </si>
  <si>
    <r>
      <rPr>
        <i/>
        <sz val="10"/>
        <color theme="1"/>
        <rFont val="Arial"/>
        <family val="2"/>
        <scheme val="minor"/>
      </rPr>
      <t>Technomyrmex albipes</t>
    </r>
    <r>
      <rPr>
        <sz val="10"/>
        <color theme="1"/>
        <rFont val="Arial"/>
        <family val="2"/>
        <scheme val="minor"/>
      </rPr>
      <t xml:space="preserve"> is a medium sized uniformly dark </t>
    </r>
  </si>
  <si>
    <r>
      <t>All surfaces are dull an unshining. Like all dolichoderines, </t>
    </r>
    <r>
      <rPr>
        <i/>
        <sz val="10"/>
        <color theme="1"/>
        <rFont val="Arial"/>
        <family val="2"/>
        <scheme val="minor"/>
      </rPr>
      <t>T. albipes</t>
    </r>
    <r>
      <rPr>
        <sz val="10"/>
        <color theme="1"/>
        <rFont val="Arial"/>
        <family val="2"/>
        <scheme val="minor"/>
      </rPr>
      <t> lacks an acidopore.</t>
    </r>
  </si>
  <si>
    <r>
      <t>Both </t>
    </r>
    <r>
      <rPr>
        <i/>
        <sz val="10"/>
        <color theme="1"/>
        <rFont val="Arial"/>
        <family val="2"/>
        <scheme val="minor"/>
      </rPr>
      <t>T. difficilis</t>
    </r>
    <r>
      <rPr>
        <sz val="10"/>
        <color theme="1"/>
        <rFont val="Arial"/>
        <family val="2"/>
        <scheme val="minor"/>
      </rPr>
      <t> and </t>
    </r>
    <r>
      <rPr>
        <i/>
        <sz val="10"/>
        <color theme="1"/>
        <rFont val="Arial"/>
        <family val="2"/>
        <scheme val="minor"/>
      </rPr>
      <t>T. vitiensis</t>
    </r>
    <r>
      <rPr>
        <sz val="10"/>
        <color theme="1"/>
        <rFont val="Arial"/>
        <family val="2"/>
        <scheme val="minor"/>
      </rPr>
      <t> have been repeatedly misidentified as </t>
    </r>
    <r>
      <rPr>
        <i/>
        <sz val="10"/>
        <color theme="1"/>
        <rFont val="Arial"/>
        <family val="2"/>
        <scheme val="minor"/>
      </rPr>
      <t>T. albipes.</t>
    </r>
  </si>
  <si>
    <r>
      <t xml:space="preserve">Warner, J. and Scheffrahn, R.H., 2004. Feeding preferences of white-footed ants, </t>
    </r>
    <r>
      <rPr>
        <i/>
        <sz val="10"/>
        <color theme="1"/>
        <rFont val="Arial"/>
        <family val="2"/>
        <scheme val="minor"/>
      </rPr>
      <t>Technomyrmex albipes</t>
    </r>
    <r>
      <rPr>
        <sz val="10"/>
        <color theme="1"/>
        <rFont val="Arial"/>
        <family val="2"/>
        <scheme val="minor"/>
      </rPr>
      <t xml:space="preserve"> (Hymenoptera: Formicidae), to selected liquids. Sociobiology, 44(2), pp.403-412.</t>
    </r>
  </si>
  <si>
    <r>
      <t xml:space="preserve">Tsuji, K., </t>
    </r>
    <r>
      <rPr>
        <i/>
        <sz val="10"/>
        <color theme="1"/>
        <rFont val="Arial"/>
        <family val="2"/>
        <scheme val="minor"/>
      </rPr>
      <t>et al</t>
    </r>
    <r>
      <rPr>
        <sz val="10"/>
        <color theme="1"/>
        <rFont val="Arial"/>
        <family val="2"/>
        <scheme val="minor"/>
      </rPr>
      <t xml:space="preserve">., 1991. The caste system of the dolichoderine ant </t>
    </r>
    <r>
      <rPr>
        <i/>
        <sz val="10"/>
        <color theme="1"/>
        <rFont val="Arial"/>
        <family val="2"/>
        <scheme val="minor"/>
      </rPr>
      <t>Technomyrmex albipes</t>
    </r>
    <r>
      <rPr>
        <sz val="10"/>
        <color theme="1"/>
        <rFont val="Arial"/>
        <family val="2"/>
        <scheme val="minor"/>
      </rPr>
      <t xml:space="preserve"> (Hymenoptera: Formicidae): </t>
    </r>
  </si>
  <si>
    <r>
      <t xml:space="preserve">Bolton, B. (2007) Taxonomy of the Dolichoderine ant genus </t>
    </r>
    <r>
      <rPr>
        <i/>
        <sz val="10"/>
        <color theme="1"/>
        <rFont val="Arial"/>
        <family val="2"/>
        <scheme val="minor"/>
      </rPr>
      <t xml:space="preserve">Technomyrmex </t>
    </r>
    <r>
      <rPr>
        <sz val="10"/>
        <color theme="1"/>
        <rFont val="Arial"/>
        <family val="2"/>
        <scheme val="minor"/>
      </rPr>
      <t>Mayr (Hymenoptera: Formicidae) based on the worker caste. Contributions of the American Entomological institute, 35, 1-150.</t>
    </r>
  </si>
  <si>
    <r>
      <rPr>
        <i/>
        <sz val="10"/>
        <color theme="1"/>
        <rFont val="Arial"/>
        <family val="2"/>
        <scheme val="minor"/>
      </rPr>
      <t>Tapinoma</t>
    </r>
    <r>
      <rPr>
        <sz val="10"/>
        <color theme="1"/>
        <rFont val="Arial"/>
        <family val="2"/>
        <scheme val="minor"/>
      </rPr>
      <t xml:space="preserve"> sp.</t>
    </r>
  </si>
  <si>
    <r>
      <rPr>
        <i/>
        <sz val="10"/>
        <color theme="1"/>
        <rFont val="Arial"/>
        <family val="2"/>
        <scheme val="minor"/>
      </rPr>
      <t>Tapinoma</t>
    </r>
    <r>
      <rPr>
        <sz val="10"/>
        <color theme="1"/>
        <rFont val="Arial"/>
        <family val="2"/>
        <scheme val="minor"/>
      </rPr>
      <t> is a genus of ants that belongs to the subfamily Dolichoderinae. The genus currently comprises 74 described species distributed worldwide in tropical and temperate regions.</t>
    </r>
  </si>
  <si>
    <r>
      <t>Syngamia florella </t>
    </r>
    <r>
      <rPr>
        <sz val="10"/>
        <color theme="1"/>
        <rFont val="Arial"/>
        <family val="2"/>
        <scheme val="minor"/>
      </rPr>
      <t>(Cramer, 1781)</t>
    </r>
  </si>
  <si>
    <r>
      <t>The larvae feed on </t>
    </r>
    <r>
      <rPr>
        <i/>
        <sz val="10"/>
        <color theme="1"/>
        <rFont val="Arial"/>
        <family val="2"/>
        <scheme val="minor"/>
      </rPr>
      <t>Borreria brachysepala</t>
    </r>
    <r>
      <rPr>
        <sz val="10"/>
        <color theme="1"/>
        <rFont val="Arial"/>
        <family val="2"/>
        <scheme val="minor"/>
      </rPr>
      <t>, </t>
    </r>
    <r>
      <rPr>
        <i/>
        <sz val="10"/>
        <color theme="1"/>
        <rFont val="Arial"/>
        <family val="2"/>
        <scheme val="minor"/>
      </rPr>
      <t>Spermacoce laevis</t>
    </r>
    <r>
      <rPr>
        <sz val="10"/>
        <color theme="1"/>
        <rFont val="Arial"/>
        <family val="2"/>
        <scheme val="minor"/>
      </rPr>
      <t> and </t>
    </r>
    <r>
      <rPr>
        <i/>
        <sz val="10"/>
        <color theme="1"/>
        <rFont val="Arial"/>
        <family val="2"/>
        <scheme val="minor"/>
      </rPr>
      <t>Spermacoce tetraquetra</t>
    </r>
    <r>
      <rPr>
        <sz val="10"/>
        <color theme="1"/>
        <rFont val="Arial"/>
        <family val="2"/>
        <scheme val="minor"/>
      </rPr>
      <t>.</t>
    </r>
  </si>
  <si>
    <r>
      <t xml:space="preserve">Synclera univocalis </t>
    </r>
    <r>
      <rPr>
        <sz val="10"/>
        <color theme="1"/>
        <rFont val="Arial"/>
        <family val="2"/>
        <scheme val="minor"/>
      </rPr>
      <t>(Walker, 1859)</t>
    </r>
  </si>
  <si>
    <r>
      <t xml:space="preserve">Singh, D. and Mann, G.S., 1982. Behavioral studies of the mobile forms of </t>
    </r>
    <r>
      <rPr>
        <i/>
        <sz val="10"/>
        <color theme="1"/>
        <rFont val="Arial"/>
        <family val="2"/>
        <scheme val="minor"/>
      </rPr>
      <t>Synclera univocalis</t>
    </r>
    <r>
      <rPr>
        <sz val="10"/>
        <color theme="1"/>
        <rFont val="Arial"/>
        <family val="2"/>
        <scheme val="minor"/>
      </rPr>
      <t xml:space="preserve"> on jujube, </t>
    </r>
    <r>
      <rPr>
        <i/>
        <sz val="10"/>
        <color theme="1"/>
        <rFont val="Arial"/>
        <family val="2"/>
        <scheme val="minor"/>
      </rPr>
      <t>Zizyphus mauritiana</t>
    </r>
    <r>
      <rPr>
        <sz val="10"/>
        <color theme="1"/>
        <rFont val="Arial"/>
        <family val="2"/>
        <scheme val="minor"/>
      </rPr>
      <t>. Phytoparasitica, 10(3), pp.201-204.</t>
    </r>
  </si>
  <si>
    <r>
      <rPr>
        <i/>
        <sz val="10"/>
        <color theme="1"/>
        <rFont val="Arial"/>
        <family val="2"/>
        <scheme val="minor"/>
      </rPr>
      <t>Subulina octona</t>
    </r>
    <r>
      <rPr>
        <sz val="10"/>
        <color theme="1"/>
        <rFont val="Arial"/>
        <family val="2"/>
        <scheme val="minor"/>
      </rPr>
      <t xml:space="preserve"> (Bruguière, 1798)</t>
    </r>
  </si>
  <si>
    <r>
      <rPr>
        <i/>
        <sz val="10"/>
        <color theme="1"/>
        <rFont val="Arial"/>
        <family val="2"/>
        <scheme val="minor"/>
      </rPr>
      <t>Subancistrocerus sichelii</t>
    </r>
    <r>
      <rPr>
        <sz val="10"/>
        <color theme="1"/>
        <rFont val="Arial"/>
        <family val="2"/>
        <scheme val="minor"/>
      </rPr>
      <t> (de Saussure, 1856)</t>
    </r>
  </si>
  <si>
    <r>
      <t xml:space="preserve">Li T-J, Chen B (2014) Description of two new Chinese </t>
    </r>
    <r>
      <rPr>
        <i/>
        <sz val="10"/>
        <color theme="1"/>
        <rFont val="Arial"/>
        <family val="2"/>
        <scheme val="minor"/>
      </rPr>
      <t>Subancistrocerus</t>
    </r>
    <r>
      <rPr>
        <sz val="10"/>
        <color theme="1"/>
        <rFont val="Arial"/>
        <family val="2"/>
        <scheme val="minor"/>
      </rPr>
      <t xml:space="preserve"> de Saussure (Hymenoptera, Vespidae, Eumeninae), with a key to the Chinese species. Journal of Hymenoptera Research 39: 47–57.</t>
    </r>
  </si>
  <si>
    <r>
      <rPr>
        <i/>
        <sz val="10"/>
        <color theme="1"/>
        <rFont val="Arial"/>
        <family val="2"/>
        <scheme val="minor"/>
      </rPr>
      <t>Sufetula minimalis</t>
    </r>
    <r>
      <rPr>
        <sz val="10"/>
        <color theme="1"/>
        <rFont val="Arial"/>
        <family val="2"/>
        <scheme val="minor"/>
      </rPr>
      <t> (Fletcher, 1911)</t>
    </r>
  </si>
  <si>
    <r>
      <rPr>
        <i/>
        <sz val="10"/>
        <color theme="1"/>
        <rFont val="Arial"/>
        <family val="2"/>
        <scheme val="minor"/>
      </rPr>
      <t>Sufetula chagosalis</t>
    </r>
    <r>
      <rPr>
        <sz val="10"/>
        <color theme="1"/>
        <rFont val="Arial"/>
        <family val="2"/>
        <scheme val="minor"/>
      </rPr>
      <t xml:space="preserve"> (Fletcher, 1911)</t>
    </r>
  </si>
  <si>
    <r>
      <t xml:space="preserve">Whalley, P. E. S. 1963. A revision of the world species of the genus </t>
    </r>
    <r>
      <rPr>
        <i/>
        <sz val="10"/>
        <color theme="1"/>
        <rFont val="Arial"/>
        <family val="2"/>
        <scheme val="minor"/>
      </rPr>
      <t>Endotricha</t>
    </r>
    <r>
      <rPr>
        <sz val="10"/>
        <color theme="1"/>
        <rFont val="Arial"/>
        <family val="2"/>
        <scheme val="minor"/>
      </rPr>
      <t xml:space="preserve"> (Zeller) (Lepidoptera: Pyralidae). Bull. Brit. Mus. (Nat. Hist.) Entomol. 13(2):39.5-4.54.</t>
    </r>
  </si>
  <si>
    <r>
      <rPr>
        <i/>
        <sz val="10"/>
        <color theme="1"/>
        <rFont val="Arial"/>
        <family val="2"/>
        <scheme val="minor"/>
      </rPr>
      <t>Stomoxys calcitrans</t>
    </r>
    <r>
      <rPr>
        <sz val="10"/>
        <color theme="1"/>
        <rFont val="Arial"/>
        <family val="2"/>
        <scheme val="minor"/>
      </rPr>
      <t> (Linnaeus, 1758)</t>
    </r>
  </si>
  <si>
    <r>
      <t xml:space="preserve">Broce, A.B., 1988. An improved Alsynite trap for stable flies, </t>
    </r>
    <r>
      <rPr>
        <i/>
        <sz val="10"/>
        <color rgb="FF222222"/>
        <rFont val="Arial"/>
        <family val="2"/>
        <scheme val="minor"/>
      </rPr>
      <t>Stomoxys calcitrans</t>
    </r>
    <r>
      <rPr>
        <sz val="10"/>
        <color rgb="FF222222"/>
        <rFont val="Arial"/>
        <family val="2"/>
        <scheme val="minor"/>
      </rPr>
      <t xml:space="preserve"> (Diptera: Muscidae). </t>
    </r>
    <r>
      <rPr>
        <i/>
        <sz val="10"/>
        <color rgb="FF222222"/>
        <rFont val="Arial"/>
        <family val="2"/>
        <scheme val="minor"/>
      </rPr>
      <t>Journal of medical entomology</t>
    </r>
    <r>
      <rPr>
        <sz val="10"/>
        <color rgb="FF222222"/>
        <rFont val="Arial"/>
        <family val="2"/>
        <scheme val="minor"/>
      </rPr>
      <t>, </t>
    </r>
    <r>
      <rPr>
        <i/>
        <sz val="10"/>
        <color rgb="FF222222"/>
        <rFont val="Arial"/>
        <family val="2"/>
        <scheme val="minor"/>
      </rPr>
      <t>25</t>
    </r>
    <r>
      <rPr>
        <sz val="10"/>
        <color rgb="FF222222"/>
        <rFont val="Arial"/>
        <family val="2"/>
        <scheme val="minor"/>
      </rPr>
      <t>(5), pp.406-409.</t>
    </r>
  </si>
  <si>
    <r>
      <t xml:space="preserve">Williams, D.F., 1973. Sticky traps for sampling populations of </t>
    </r>
    <r>
      <rPr>
        <i/>
        <sz val="10"/>
        <color theme="1"/>
        <rFont val="Arial"/>
        <family val="2"/>
        <scheme val="minor"/>
      </rPr>
      <t>Stomoxys calcitrans</t>
    </r>
    <r>
      <rPr>
        <sz val="10"/>
        <color theme="1"/>
        <rFont val="Arial"/>
        <family val="2"/>
        <scheme val="minor"/>
      </rPr>
      <t>. Journal of Economic Entomology, 66(6), pp.1279-1280.</t>
    </r>
  </si>
  <si>
    <r>
      <rPr>
        <i/>
        <sz val="10"/>
        <color theme="1"/>
        <rFont val="Arial"/>
        <family val="2"/>
        <scheme val="minor"/>
      </rPr>
      <t>Stilbula insularis</t>
    </r>
    <r>
      <rPr>
        <sz val="10"/>
        <color theme="1"/>
        <rFont val="Arial"/>
        <family val="2"/>
        <scheme val="minor"/>
      </rPr>
      <t xml:space="preserve"> (Cameron, 1908)</t>
    </r>
  </si>
  <si>
    <r>
      <rPr>
        <i/>
        <sz val="10"/>
        <color theme="1"/>
        <rFont val="Arial"/>
        <family val="2"/>
        <scheme val="minor"/>
      </rPr>
      <t xml:space="preserve">Stictoptera hironsi </t>
    </r>
    <r>
      <rPr>
        <sz val="10"/>
        <color theme="1"/>
        <rFont val="Arial"/>
        <family val="2"/>
        <scheme val="minor"/>
      </rPr>
      <t>(Barnett, Emms &amp; Holloway, 1998)</t>
    </r>
  </si>
  <si>
    <r>
      <t>The larvae probably feed on </t>
    </r>
    <r>
      <rPr>
        <i/>
        <sz val="10"/>
        <color theme="1"/>
        <rFont val="Arial"/>
        <family val="2"/>
        <scheme val="minor"/>
      </rPr>
      <t>Calophyllum inophyllum</t>
    </r>
    <r>
      <rPr>
        <sz val="10"/>
        <color theme="1"/>
        <rFont val="Arial"/>
        <family val="2"/>
        <scheme val="minor"/>
      </rPr>
      <t>.</t>
    </r>
  </si>
  <si>
    <r>
      <t>Barnett, L.K., Emms, C.W. and Holloway, J.D., 1999. The moths of the Chagos Archipelago with notes on their biogeography. </t>
    </r>
    <r>
      <rPr>
        <i/>
        <sz val="10"/>
        <color rgb="FF222222"/>
        <rFont val="Arial"/>
        <family val="2"/>
        <scheme val="minor"/>
      </rPr>
      <t>Journal of natural history</t>
    </r>
    <r>
      <rPr>
        <sz val="10"/>
        <color rgb="FF222222"/>
        <rFont val="Arial"/>
        <family val="2"/>
        <scheme val="minor"/>
      </rPr>
      <t>, </t>
    </r>
    <r>
      <rPr>
        <i/>
        <sz val="10"/>
        <color rgb="FF222222"/>
        <rFont val="Arial"/>
        <family val="2"/>
        <scheme val="minor"/>
      </rPr>
      <t>33</t>
    </r>
    <r>
      <rPr>
        <sz val="10"/>
        <color rgb="FF222222"/>
        <rFont val="Arial"/>
        <family val="2"/>
        <scheme val="minor"/>
      </rPr>
      <t>(7), pp.1021-1038.</t>
    </r>
  </si>
  <si>
    <r>
      <t>Khatua, A.K., 1997. Occurrence and Seasonal Fluctuation of some Lepidopterous Defoliators of Sal (</t>
    </r>
    <r>
      <rPr>
        <i/>
        <sz val="10"/>
        <color theme="1"/>
        <rFont val="Arial"/>
        <family val="2"/>
        <scheme val="minor"/>
      </rPr>
      <t>Shorea robusta</t>
    </r>
    <r>
      <rPr>
        <sz val="10"/>
        <color theme="1"/>
        <rFont val="Arial"/>
        <family val="2"/>
        <scheme val="minor"/>
      </rPr>
      <t>) in Godapiasal, Midnapore, West Bengal, India. Indian Forester, 123(1), pp.37-44.</t>
    </r>
  </si>
  <si>
    <r>
      <rPr>
        <i/>
        <sz val="10"/>
        <color theme="1"/>
        <rFont val="Arial"/>
        <family val="2"/>
        <scheme val="minor"/>
      </rPr>
      <t>Sternochetus mangiferae</t>
    </r>
    <r>
      <rPr>
        <sz val="10"/>
        <color theme="1"/>
        <rFont val="Arial"/>
        <family val="2"/>
        <scheme val="minor"/>
      </rPr>
      <t xml:space="preserve"> (Fabricius, 1775)</t>
    </r>
  </si>
  <si>
    <r>
      <t xml:space="preserve">Verghese, A., 1999, April. Recent studies on the management of mango stone weevil </t>
    </r>
    <r>
      <rPr>
        <i/>
        <sz val="10"/>
        <color theme="1"/>
        <rFont val="Arial"/>
        <family val="2"/>
        <scheme val="minor"/>
      </rPr>
      <t>Sternochetus mangiferae</t>
    </r>
    <r>
      <rPr>
        <sz val="10"/>
        <color theme="1"/>
        <rFont val="Arial"/>
        <family val="2"/>
        <scheme val="minor"/>
      </rPr>
      <t xml:space="preserve"> Fab.(Coleoptera: Curculionidae) in South India. In VI International Symposium on Mango 509 (pp. 819-822).</t>
    </r>
  </si>
  <si>
    <r>
      <t xml:space="preserve">Woodruff, R.E. and Fasulo, T.R., 2007. Mango seed weevil, </t>
    </r>
    <r>
      <rPr>
        <i/>
        <sz val="10"/>
        <color theme="1"/>
        <rFont val="Arial"/>
        <family val="2"/>
        <scheme val="minor"/>
      </rPr>
      <t>Sternochetus mangiferae</t>
    </r>
    <r>
      <rPr>
        <sz val="10"/>
        <color theme="1"/>
        <rFont val="Arial"/>
        <family val="2"/>
        <scheme val="minor"/>
      </rPr>
      <t xml:space="preserve"> (Fabricius)(Insecta: Coleoptera: Curculionidae). University of Florida IFAS Extension Publication EENY-371 (IN666), pp.1-5.</t>
    </r>
  </si>
  <si>
    <r>
      <t xml:space="preserve">Stenotrupis </t>
    </r>
    <r>
      <rPr>
        <sz val="10"/>
        <color theme="1"/>
        <rFont val="Arial"/>
        <family val="2"/>
        <scheme val="minor"/>
      </rPr>
      <t>sp.</t>
    </r>
  </si>
  <si>
    <r>
      <t>Spoladea recurvalis</t>
    </r>
    <r>
      <rPr>
        <sz val="10"/>
        <color theme="1"/>
        <rFont val="Arial"/>
        <family val="2"/>
        <scheme val="minor"/>
      </rPr>
      <t xml:space="preserve"> (Fabricius, 1775)</t>
    </r>
  </si>
  <si>
    <r>
      <t>Larvae feed on various crops such as beet (</t>
    </r>
    <r>
      <rPr>
        <i/>
        <sz val="10"/>
        <color theme="1"/>
        <rFont val="Arial"/>
        <family val="2"/>
        <scheme val="minor"/>
      </rPr>
      <t>Beta</t>
    </r>
    <r>
      <rPr>
        <sz val="10"/>
        <color theme="1"/>
        <rFont val="Arial"/>
        <family val="2"/>
        <scheme val="minor"/>
      </rPr>
      <t>), spinach (</t>
    </r>
    <r>
      <rPr>
        <i/>
        <sz val="10"/>
        <color theme="1"/>
        <rFont val="Arial"/>
        <family val="2"/>
        <scheme val="minor"/>
      </rPr>
      <t>Spinacia</t>
    </r>
    <r>
      <rPr>
        <sz val="10"/>
        <color theme="1"/>
        <rFont val="Arial"/>
        <family val="2"/>
        <scheme val="minor"/>
      </rPr>
      <t>) and maize (</t>
    </r>
    <r>
      <rPr>
        <i/>
        <sz val="10"/>
        <color theme="1"/>
        <rFont val="Arial"/>
        <family val="2"/>
        <scheme val="minor"/>
      </rPr>
      <t>Zea</t>
    </r>
    <r>
      <rPr>
        <sz val="10"/>
        <color theme="1"/>
        <rFont val="Arial"/>
        <family val="2"/>
        <scheme val="minor"/>
      </rPr>
      <t>).</t>
    </r>
  </si>
  <si>
    <r>
      <t xml:space="preserve">Shirai, Y., 2006. Flight activity, reproduction, and adult nutrition of the beet webworm, </t>
    </r>
    <r>
      <rPr>
        <i/>
        <sz val="10"/>
        <color theme="1"/>
        <rFont val="Arial"/>
        <family val="2"/>
        <scheme val="minor"/>
      </rPr>
      <t>Spoladea recurvalis</t>
    </r>
    <r>
      <rPr>
        <sz val="10"/>
        <color theme="1"/>
        <rFont val="Arial"/>
        <family val="2"/>
        <scheme val="minor"/>
      </rPr>
      <t xml:space="preserve"> (Lepidoptera: Pyralidae). Applied entomology and zoology, 41(3), pp.405-414.</t>
    </r>
  </si>
  <si>
    <r>
      <t xml:space="preserve">Rothschild, G.H.L., 1969. Observations on the armyworm </t>
    </r>
    <r>
      <rPr>
        <i/>
        <sz val="10"/>
        <color theme="1"/>
        <rFont val="Arial"/>
        <family val="2"/>
        <scheme val="minor"/>
      </rPr>
      <t>Spodoptera mauritia acronyctoides</t>
    </r>
    <r>
      <rPr>
        <sz val="10"/>
        <color theme="1"/>
        <rFont val="Arial"/>
        <family val="2"/>
        <scheme val="minor"/>
      </rPr>
      <t xml:space="preserve"> Gn.(Lep., Noctuidae) in Sarawak (Malaysian Borneo). Bulletin of Entomological Research, 59(01), pp.143-160.</t>
    </r>
  </si>
  <si>
    <r>
      <t xml:space="preserve">Grant, M.D., 1982. Feeding preferences of larvae of </t>
    </r>
    <r>
      <rPr>
        <i/>
        <sz val="10"/>
        <color theme="1"/>
        <rFont val="Arial"/>
        <family val="2"/>
        <scheme val="minor"/>
      </rPr>
      <t>Herpetogramma licarsisalis</t>
    </r>
    <r>
      <rPr>
        <sz val="10"/>
        <color theme="1"/>
        <rFont val="Arial"/>
        <family val="2"/>
        <scheme val="minor"/>
      </rPr>
      <t xml:space="preserve"> (Walker)(Lepidoptera: Pyralidae) and </t>
    </r>
    <r>
      <rPr>
        <i/>
        <sz val="10"/>
        <color theme="1"/>
        <rFont val="Arial"/>
        <family val="2"/>
        <scheme val="minor"/>
      </rPr>
      <t>Spodoptera mauritia</t>
    </r>
    <r>
      <rPr>
        <sz val="10"/>
        <color theme="1"/>
        <rFont val="Arial"/>
        <family val="2"/>
        <scheme val="minor"/>
      </rPr>
      <t xml:space="preserve"> (Boisduval)(Lepidoptera: Noctuidae),</t>
    </r>
  </si>
  <si>
    <r>
      <t xml:space="preserve">Brown, E.S. and Dewhurst, C.F., 1975. The genus </t>
    </r>
    <r>
      <rPr>
        <i/>
        <sz val="10"/>
        <color theme="1"/>
        <rFont val="Arial"/>
        <family val="2"/>
        <scheme val="minor"/>
      </rPr>
      <t>Spodoptera</t>
    </r>
    <r>
      <rPr>
        <sz val="10"/>
        <color theme="1"/>
        <rFont val="Arial"/>
        <family val="2"/>
        <scheme val="minor"/>
      </rPr>
      <t xml:space="preserve"> (Lepidoptera, Noctuidae) in Africa and the Near East. Bulletin of Entomological Research, 65(02), pp.221-262.</t>
    </r>
  </si>
  <si>
    <r>
      <rPr>
        <i/>
        <sz val="10"/>
        <color theme="1"/>
        <rFont val="Arial"/>
        <family val="2"/>
        <scheme val="minor"/>
      </rPr>
      <t>Spodoptera litura</t>
    </r>
    <r>
      <rPr>
        <sz val="10"/>
        <color theme="1"/>
        <rFont val="Arial"/>
        <family val="2"/>
        <scheme val="minor"/>
      </rPr>
      <t> (Fabricius, 1775)</t>
    </r>
  </si>
  <si>
    <r>
      <t xml:space="preserve">Qin, H., Ye, Z., Huang, S., Ding, J. and Luo, R., 2003. The correlation of the different host plants with preference level, life duration and survival rate of {\ sl </t>
    </r>
    <r>
      <rPr>
        <i/>
        <sz val="10"/>
        <color theme="1"/>
        <rFont val="Arial"/>
        <family val="2"/>
        <scheme val="minor"/>
      </rPr>
      <t>Spodoptera litura</t>
    </r>
    <r>
      <rPr>
        <sz val="10"/>
        <color theme="1"/>
        <rFont val="Arial"/>
        <family val="2"/>
        <scheme val="minor"/>
      </rPr>
      <t>} Fabricius. Chinese Journal of Eco-agriculture, 12(2), pp.40-42.</t>
    </r>
  </si>
  <si>
    <r>
      <t xml:space="preserve">Rao, G.R., Wightman, J.A. and Rao, D.R., 1989. Threshold temperatures and thermal requirements for the development of </t>
    </r>
    <r>
      <rPr>
        <i/>
        <sz val="10"/>
        <color theme="1"/>
        <rFont val="Arial"/>
        <family val="2"/>
        <scheme val="minor"/>
      </rPr>
      <t>Spodoptera litura</t>
    </r>
    <r>
      <rPr>
        <sz val="10"/>
        <color theme="1"/>
        <rFont val="Arial"/>
        <family val="2"/>
        <scheme val="minor"/>
      </rPr>
      <t xml:space="preserve"> (Lepidoptera: Noctuidae). Environmental Entomology, 18(4), pp.548-551.</t>
    </r>
  </si>
  <si>
    <r>
      <rPr>
        <i/>
        <sz val="10"/>
        <color theme="1"/>
        <rFont val="Arial"/>
        <family val="2"/>
        <scheme val="minor"/>
      </rPr>
      <t>Sphex sericeus</t>
    </r>
    <r>
      <rPr>
        <sz val="10"/>
        <color theme="1"/>
        <rFont val="Arial"/>
        <family val="2"/>
        <scheme val="minor"/>
      </rPr>
      <t> (Fabricius, 1804)</t>
    </r>
  </si>
  <si>
    <r>
      <t xml:space="preserve">Hook, A.W. and Matthews, R.W., 1980. Nesting biology of </t>
    </r>
    <r>
      <rPr>
        <i/>
        <sz val="10"/>
        <color theme="1"/>
        <rFont val="Arial"/>
        <family val="2"/>
        <scheme val="minor"/>
      </rPr>
      <t>Oxybelus sericeus</t>
    </r>
    <r>
      <rPr>
        <sz val="10"/>
        <color theme="1"/>
        <rFont val="Arial"/>
        <family val="2"/>
        <scheme val="minor"/>
      </rPr>
      <t xml:space="preserve"> with a discussion of nest guarding by male sphecid wasps (Hymenoptera). Psyche, 87(1-2), pp.21-38.</t>
    </r>
  </si>
  <si>
    <r>
      <rPr>
        <i/>
        <sz val="10"/>
        <color theme="1"/>
        <rFont val="Arial"/>
        <family val="2"/>
        <scheme val="minor"/>
      </rPr>
      <t>Spelobia bifrons</t>
    </r>
    <r>
      <rPr>
        <sz val="10"/>
        <color theme="1"/>
        <rFont val="Arial"/>
        <family val="2"/>
        <scheme val="minor"/>
      </rPr>
      <t> (Stenhammar, 1854)</t>
    </r>
  </si>
  <si>
    <r>
      <t xml:space="preserve">Marshall, S.A., 1985. A revision of the genus </t>
    </r>
    <r>
      <rPr>
        <i/>
        <sz val="10"/>
        <color theme="1"/>
        <rFont val="Arial"/>
        <family val="2"/>
        <scheme val="minor"/>
      </rPr>
      <t>Spelobia</t>
    </r>
    <r>
      <rPr>
        <sz val="10"/>
        <color theme="1"/>
        <rFont val="Arial"/>
        <family val="2"/>
        <scheme val="minor"/>
      </rPr>
      <t xml:space="preserve"> Spuler (Diptera: Sphaeroceridae) in North America and Mexico. Transactions of the American Entomological Society, pp.1-101.</t>
    </r>
  </si>
  <si>
    <r>
      <t xml:space="preserve">Smeringopus pallidus </t>
    </r>
    <r>
      <rPr>
        <sz val="10"/>
        <color theme="1"/>
        <rFont val="Arial"/>
        <family val="2"/>
        <scheme val="minor"/>
      </rPr>
      <t>(Blackwall, 1858)</t>
    </r>
  </si>
  <si>
    <r>
      <t>Saarìsto, M.I., 1997. Scytotids (Arachnida, Araneae, Scytodidae) of the granitic islands of Seychelles. </t>
    </r>
    <r>
      <rPr>
        <i/>
        <sz val="10"/>
        <color rgb="FF222222"/>
        <rFont val="Arial"/>
        <family val="2"/>
        <scheme val="minor"/>
      </rPr>
      <t>Phelsuma</t>
    </r>
    <r>
      <rPr>
        <sz val="10"/>
        <color rgb="FF222222"/>
        <rFont val="Arial"/>
        <family val="2"/>
        <scheme val="minor"/>
      </rPr>
      <t>, </t>
    </r>
    <r>
      <rPr>
        <i/>
        <sz val="10"/>
        <color rgb="FF222222"/>
        <rFont val="Arial"/>
        <family val="2"/>
        <scheme val="minor"/>
      </rPr>
      <t>5</t>
    </r>
    <r>
      <rPr>
        <sz val="10"/>
        <color rgb="FF222222"/>
        <rFont val="Arial"/>
        <family val="2"/>
        <scheme val="minor"/>
      </rPr>
      <t>, pp.49-57.</t>
    </r>
  </si>
  <si>
    <r>
      <rPr>
        <i/>
        <sz val="10"/>
        <color theme="1"/>
        <rFont val="Arial"/>
        <family val="2"/>
        <scheme val="minor"/>
      </rPr>
      <t>Scottiola chagosensis</t>
    </r>
    <r>
      <rPr>
        <sz val="10"/>
        <color theme="1"/>
        <rFont val="Arial"/>
        <family val="2"/>
        <scheme val="minor"/>
      </rPr>
      <t> (Bolívar, 1912)</t>
    </r>
  </si>
  <si>
    <r>
      <t>Chitra, N., Soundararajan, R.P. and Gunathilagaraj, K., 2000. Orthoptera in rice fields of Coimbatore. </t>
    </r>
    <r>
      <rPr>
        <i/>
        <sz val="10"/>
        <color rgb="FF222222"/>
        <rFont val="Arial"/>
        <family val="2"/>
        <scheme val="minor"/>
      </rPr>
      <t>Zoos’ Print Journal</t>
    </r>
    <r>
      <rPr>
        <sz val="10"/>
        <color rgb="FF222222"/>
        <rFont val="Arial"/>
        <family val="2"/>
        <scheme val="minor"/>
      </rPr>
      <t>, </t>
    </r>
    <r>
      <rPr>
        <i/>
        <sz val="10"/>
        <color rgb="FF222222"/>
        <rFont val="Arial"/>
        <family val="2"/>
        <scheme val="minor"/>
      </rPr>
      <t>15</t>
    </r>
    <r>
      <rPr>
        <sz val="10"/>
        <color rgb="FF222222"/>
        <rFont val="Arial"/>
        <family val="2"/>
        <scheme val="minor"/>
      </rPr>
      <t>(8), pp.308-311.</t>
    </r>
  </si>
  <si>
    <r>
      <t>The larvae have been recorded on </t>
    </r>
    <r>
      <rPr>
        <i/>
        <sz val="10"/>
        <color theme="1"/>
        <rFont val="Arial"/>
        <family val="2"/>
        <scheme val="minor"/>
      </rPr>
      <t>Theobroma</t>
    </r>
    <r>
      <rPr>
        <sz val="10"/>
        <color theme="1"/>
        <rFont val="Arial"/>
        <family val="2"/>
        <scheme val="minor"/>
      </rPr>
      <t xml:space="preserve"> sp.</t>
    </r>
  </si>
  <si>
    <r>
      <rPr>
        <i/>
        <sz val="10"/>
        <color theme="1"/>
        <rFont val="Arial"/>
        <family val="2"/>
        <scheme val="minor"/>
      </rPr>
      <t>Scolia ruficornis</t>
    </r>
    <r>
      <rPr>
        <sz val="10"/>
        <color theme="1"/>
        <rFont val="Arial"/>
        <family val="2"/>
        <scheme val="minor"/>
      </rPr>
      <t xml:space="preserve"> (Fabricius, 1793)</t>
    </r>
  </si>
  <si>
    <r>
      <t xml:space="preserve">Parasitoid of </t>
    </r>
    <r>
      <rPr>
        <i/>
        <sz val="10"/>
        <color theme="1"/>
        <rFont val="Arial"/>
        <family val="2"/>
        <scheme val="minor"/>
      </rPr>
      <t>Oryctes rhinoceros</t>
    </r>
    <r>
      <rPr>
        <sz val="10"/>
        <color theme="1"/>
        <rFont val="Arial"/>
        <family val="2"/>
        <scheme val="minor"/>
      </rPr>
      <t>.</t>
    </r>
  </si>
  <si>
    <r>
      <t xml:space="preserve">Malawi, South Africa, Tanzania, Zambia. Introduced as pest control (host </t>
    </r>
    <r>
      <rPr>
        <i/>
        <sz val="10"/>
        <color rgb="FF000000"/>
        <rFont val="Arial"/>
        <family val="2"/>
        <scheme val="minor"/>
      </rPr>
      <t>Oryctes rhinoceros</t>
    </r>
    <r>
      <rPr>
        <sz val="10"/>
        <color rgb="FF000000"/>
        <rFont val="Arial"/>
        <family val="2"/>
        <scheme val="minor"/>
      </rPr>
      <t>) to many tropical regions.</t>
    </r>
  </si>
  <si>
    <r>
      <t>Simmonds, H. W.  1949.  On the introduction of </t>
    </r>
    <r>
      <rPr>
        <i/>
        <sz val="10"/>
        <color theme="1"/>
        <rFont val="Arial"/>
        <family val="2"/>
        <scheme val="minor"/>
      </rPr>
      <t>Scolia ruficornis</t>
    </r>
    <r>
      <rPr>
        <sz val="10"/>
        <color theme="1"/>
        <rFont val="Arial"/>
        <family val="2"/>
        <scheme val="minor"/>
      </rPr>
      <t> F., into Western Samoa for control of </t>
    </r>
    <r>
      <rPr>
        <i/>
        <sz val="10"/>
        <color theme="1"/>
        <rFont val="Arial"/>
        <family val="2"/>
        <scheme val="minor"/>
      </rPr>
      <t>Oryctes rhinoceros</t>
    </r>
    <r>
      <rPr>
        <sz val="10"/>
        <color theme="1"/>
        <rFont val="Arial"/>
        <family val="2"/>
        <scheme val="minor"/>
      </rPr>
      <t> L.  Bull. Ent. Res. 40:  445-46.</t>
    </r>
  </si>
  <si>
    <r>
      <t>Simmonds, H. W.  1961.  A short history of </t>
    </r>
    <r>
      <rPr>
        <i/>
        <sz val="10"/>
        <color theme="1"/>
        <rFont val="Arial"/>
        <family val="2"/>
        <scheme val="minor"/>
      </rPr>
      <t>Scolia ruficornis</t>
    </r>
    <r>
      <rPr>
        <sz val="10"/>
        <color theme="1"/>
        <rFont val="Arial"/>
        <family val="2"/>
        <scheme val="minor"/>
      </rPr>
      <t>, parasite of </t>
    </r>
    <r>
      <rPr>
        <i/>
        <sz val="10"/>
        <color theme="1"/>
        <rFont val="Arial"/>
        <family val="2"/>
        <scheme val="minor"/>
      </rPr>
      <t>Oryctes</t>
    </r>
    <r>
      <rPr>
        <sz val="10"/>
        <color theme="1"/>
        <rFont val="Arial"/>
        <family val="2"/>
        <scheme val="minor"/>
      </rPr>
      <t> spp.  Fiji Dept. Agric., Agric. J. 31:  36-8.</t>
    </r>
  </si>
  <si>
    <r>
      <rPr>
        <i/>
        <sz val="10"/>
        <color theme="1"/>
        <rFont val="Arial"/>
        <family val="2"/>
        <scheme val="minor"/>
      </rPr>
      <t>Scolia oryctophaga</t>
    </r>
    <r>
      <rPr>
        <sz val="10"/>
        <color theme="1"/>
        <rFont val="Arial"/>
        <family val="2"/>
        <scheme val="minor"/>
      </rPr>
      <t xml:space="preserve"> (Coquillet 1855)</t>
    </r>
  </si>
  <si>
    <r>
      <t xml:space="preserve">100 females introduced (from Mauritius) to control </t>
    </r>
    <r>
      <rPr>
        <i/>
        <sz val="10"/>
        <color theme="1"/>
        <rFont val="Arial"/>
        <family val="2"/>
        <scheme val="minor"/>
      </rPr>
      <t>O. rhinoceros</t>
    </r>
    <r>
      <rPr>
        <sz val="10"/>
        <color theme="1"/>
        <rFont val="Arial"/>
        <family val="2"/>
        <scheme val="minor"/>
      </rPr>
      <t xml:space="preserve"> prior to 1951.</t>
    </r>
  </si>
  <si>
    <r>
      <t xml:space="preserve">Animal carcasses are visited by </t>
    </r>
    <r>
      <rPr>
        <i/>
        <sz val="10"/>
        <color theme="1"/>
        <rFont val="Arial"/>
        <family val="2"/>
        <scheme val="minor"/>
      </rPr>
      <t>Scholastes</t>
    </r>
    <r>
      <rPr>
        <sz val="10"/>
        <color theme="1"/>
        <rFont val="Arial"/>
        <family val="2"/>
        <scheme val="minor"/>
      </rPr>
      <t xml:space="preserve"> sp. flies during the fresh decomposition period. </t>
    </r>
  </si>
  <si>
    <r>
      <t xml:space="preserve">However, the role </t>
    </r>
    <r>
      <rPr>
        <i/>
        <sz val="10"/>
        <color theme="1"/>
        <rFont val="Arial"/>
        <family val="2"/>
        <scheme val="minor"/>
      </rPr>
      <t>Scholastes</t>
    </r>
    <r>
      <rPr>
        <sz val="10"/>
        <color theme="1"/>
        <rFont val="Arial"/>
        <family val="2"/>
        <scheme val="minor"/>
      </rPr>
      <t xml:space="preserve"> flies in the decomposition process remains unknown.</t>
    </r>
  </si>
  <si>
    <r>
      <t xml:space="preserve">Dhang, C.C., 2008. First report of the signal fly, </t>
    </r>
    <r>
      <rPr>
        <i/>
        <sz val="10"/>
        <color theme="1"/>
        <rFont val="Arial"/>
        <family val="2"/>
        <scheme val="minor"/>
      </rPr>
      <t>Scholastes</t>
    </r>
    <r>
      <rPr>
        <sz val="10"/>
        <color theme="1"/>
        <rFont val="Arial"/>
        <family val="2"/>
        <scheme val="minor"/>
      </rPr>
      <t xml:space="preserve"> sp (Diptera: Platystomatidae) visiting animal carcasses in Malaysia. Tropical biomedicine, 25.</t>
    </r>
  </si>
  <si>
    <r>
      <rPr>
        <i/>
        <sz val="10"/>
        <color theme="1"/>
        <rFont val="Arial"/>
        <family val="2"/>
        <scheme val="minor"/>
      </rPr>
      <t>Schistogenia crenicollis</t>
    </r>
    <r>
      <rPr>
        <sz val="10"/>
        <color theme="1"/>
        <rFont val="Arial"/>
        <family val="2"/>
        <scheme val="minor"/>
      </rPr>
      <t xml:space="preserve"> (Kraatz, 1857)</t>
    </r>
  </si>
  <si>
    <r>
      <rPr>
        <i/>
        <sz val="10"/>
        <color theme="1"/>
        <rFont val="Arial"/>
        <family val="2"/>
        <scheme val="minor"/>
      </rPr>
      <t>Sayella hemphillii</t>
    </r>
    <r>
      <rPr>
        <sz val="10"/>
        <color theme="1"/>
        <rFont val="Arial"/>
        <family val="2"/>
        <scheme val="minor"/>
      </rPr>
      <t> (Dall, 1884)</t>
    </r>
  </si>
  <si>
    <r>
      <t xml:space="preserve">Villet, M.H., MacKenzie, B. and Muller, W.J., 2006. Larval development of the carrion-breeding flesh fly, </t>
    </r>
    <r>
      <rPr>
        <i/>
        <sz val="10"/>
        <color theme="1"/>
        <rFont val="Arial"/>
        <family val="2"/>
        <scheme val="minor"/>
      </rPr>
      <t>Sarcophaga (Liosarcophaga) tibialis</t>
    </r>
    <r>
      <rPr>
        <sz val="10"/>
        <color theme="1"/>
        <rFont val="Arial"/>
        <family val="2"/>
        <scheme val="minor"/>
      </rPr>
      <t xml:space="preserve"> Macquart (Diptera: Sarcophagidae), at constant temperatures. African Entomology, 14(2), p.357.</t>
    </r>
  </si>
  <si>
    <r>
      <rPr>
        <i/>
        <sz val="10"/>
        <color theme="1"/>
        <rFont val="Arial"/>
        <family val="2"/>
        <scheme val="minor"/>
      </rPr>
      <t>S. ruficornis</t>
    </r>
    <r>
      <rPr>
        <sz val="10"/>
        <color theme="1"/>
        <rFont val="Arial"/>
        <family val="2"/>
        <scheme val="minor"/>
      </rPr>
      <t> breeds in both faeces and carrion.</t>
    </r>
  </si>
  <si>
    <r>
      <t>It is also a documented parasite of the toad, </t>
    </r>
    <r>
      <rPr>
        <i/>
        <sz val="10"/>
        <color theme="1"/>
        <rFont val="Arial"/>
        <family val="2"/>
        <scheme val="minor"/>
      </rPr>
      <t>Bufo melanostictus.</t>
    </r>
  </si>
  <si>
    <r>
      <t>Amoudi, M.A., Diab, F.M., and Abou-Fannah, S.S.M. (1994) Development rate and mortality of immature </t>
    </r>
    <r>
      <rPr>
        <i/>
        <sz val="10"/>
        <color theme="1"/>
        <rFont val="Arial"/>
        <family val="2"/>
        <scheme val="minor"/>
      </rPr>
      <t>Parasarcophaga</t>
    </r>
    <r>
      <rPr>
        <sz val="10"/>
        <color theme="1"/>
        <rFont val="Arial"/>
        <family val="2"/>
        <scheme val="minor"/>
      </rPr>
      <t> (L</t>
    </r>
    <r>
      <rPr>
        <i/>
        <sz val="10"/>
        <color theme="1"/>
        <rFont val="Arial"/>
        <family val="2"/>
        <scheme val="minor"/>
      </rPr>
      <t>iopygia</t>
    </r>
    <r>
      <rPr>
        <sz val="10"/>
        <color theme="1"/>
        <rFont val="Arial"/>
        <family val="2"/>
        <scheme val="minor"/>
      </rPr>
      <t>) </t>
    </r>
    <r>
      <rPr>
        <i/>
        <sz val="10"/>
        <color theme="1"/>
        <rFont val="Arial"/>
        <family val="2"/>
        <scheme val="minor"/>
      </rPr>
      <t>ruficornis</t>
    </r>
    <r>
      <rPr>
        <sz val="10"/>
        <color theme="1"/>
        <rFont val="Arial"/>
        <family val="2"/>
        <scheme val="minor"/>
      </rPr>
      <t> (Diptera: Sarcophagidae) at constant laboratory temperatures. Journal of Medical Entomology 31, 168-170. </t>
    </r>
  </si>
  <si>
    <r>
      <t>Roy, P., and Dasgupta, B. (1977) </t>
    </r>
    <r>
      <rPr>
        <i/>
        <sz val="10"/>
        <color theme="1"/>
        <rFont val="Arial"/>
        <family val="2"/>
        <scheme val="minor"/>
      </rPr>
      <t>Sarcophaga ruficornis</t>
    </r>
    <r>
      <rPr>
        <sz val="10"/>
        <color theme="1"/>
        <rFont val="Arial"/>
        <family val="2"/>
        <scheme val="minor"/>
      </rPr>
      <t> Fabr. (Sarcophagidae: Diptera) as a parasite of the common Indian toad. Proceedings:Plant Sciences 86(3), 207-209.</t>
    </r>
  </si>
  <si>
    <r>
      <t xml:space="preserve">Sarcophaga peregrina </t>
    </r>
    <r>
      <rPr>
        <sz val="10"/>
        <color theme="1"/>
        <rFont val="Arial"/>
        <family val="2"/>
        <scheme val="minor"/>
      </rPr>
      <t>(Robineau-Desvoidy, 1830)</t>
    </r>
  </si>
  <si>
    <r>
      <rPr>
        <i/>
        <sz val="10"/>
        <color theme="1"/>
        <rFont val="Arial"/>
        <family val="2"/>
        <scheme val="minor"/>
      </rPr>
      <t>S. peregrina</t>
    </r>
    <r>
      <rPr>
        <sz val="10"/>
        <color theme="1"/>
        <rFont val="Arial"/>
        <family val="2"/>
        <scheme val="minor"/>
      </rPr>
      <t> breeds around waste (especially meat), human and animal faeces and fish baits.</t>
    </r>
  </si>
  <si>
    <r>
      <t xml:space="preserve">Saprosites laticeps </t>
    </r>
    <r>
      <rPr>
        <sz val="10"/>
        <color theme="1"/>
        <rFont val="Arial"/>
        <family val="2"/>
        <scheme val="minor"/>
      </rPr>
      <t>(Fairmaire, 1871)</t>
    </r>
  </si>
  <si>
    <r>
      <t xml:space="preserve">Sapromyza </t>
    </r>
    <r>
      <rPr>
        <sz val="10"/>
        <color theme="1"/>
        <rFont val="Arial"/>
        <family val="2"/>
        <scheme val="minor"/>
      </rPr>
      <t>sp.</t>
    </r>
  </si>
  <si>
    <r>
      <rPr>
        <i/>
        <sz val="10"/>
        <color theme="1"/>
        <rFont val="Arial"/>
        <family val="2"/>
        <scheme val="minor"/>
      </rPr>
      <t>Sapromyza</t>
    </r>
    <r>
      <rPr>
        <sz val="10"/>
        <color theme="1"/>
        <rFont val="Arial"/>
        <family val="2"/>
        <scheme val="minor"/>
      </rPr>
      <t> is a genus of small flies of the family Lauxaniidae.</t>
    </r>
  </si>
  <si>
    <r>
      <rPr>
        <i/>
        <sz val="10"/>
        <color theme="1"/>
        <rFont val="Arial"/>
        <family val="2"/>
        <scheme val="minor"/>
      </rPr>
      <t>Sapintus andreae</t>
    </r>
    <r>
      <rPr>
        <sz val="10"/>
        <color theme="1"/>
        <rFont val="Arial"/>
        <family val="2"/>
        <scheme val="minor"/>
      </rPr>
      <t xml:space="preserve"> (LaFerté-Sénectère, 1849)</t>
    </r>
  </si>
  <si>
    <r>
      <t xml:space="preserve">Larvae possibly feeed on decaying matter. Also </t>
    </r>
    <r>
      <rPr>
        <i/>
        <sz val="10"/>
        <color theme="1"/>
        <rFont val="Arial"/>
        <family val="2"/>
        <scheme val="minor"/>
      </rPr>
      <t xml:space="preserve">Oryza sativa, Stylosanthes erecta </t>
    </r>
    <r>
      <rPr>
        <sz val="10"/>
        <color theme="1"/>
        <rFont val="Arial"/>
        <family val="2"/>
        <scheme val="minor"/>
      </rPr>
      <t>and</t>
    </r>
    <r>
      <rPr>
        <i/>
        <sz val="10"/>
        <color theme="1"/>
        <rFont val="Arial"/>
        <family val="2"/>
        <scheme val="minor"/>
      </rPr>
      <t xml:space="preserve"> Tectona grandis.</t>
    </r>
  </si>
  <si>
    <r>
      <t>Found on citrus (</t>
    </r>
    <r>
      <rPr>
        <i/>
        <sz val="10"/>
        <color theme="1"/>
        <rFont val="Arial"/>
        <family val="2"/>
        <scheme val="minor"/>
      </rPr>
      <t>Citrus</t>
    </r>
    <r>
      <rPr>
        <sz val="10"/>
        <color theme="1"/>
        <rFont val="Arial"/>
        <family val="2"/>
        <scheme val="minor"/>
      </rPr>
      <t> spp.), cultivated olive (</t>
    </r>
    <r>
      <rPr>
        <i/>
        <sz val="10"/>
        <color theme="1"/>
        <rFont val="Arial"/>
        <family val="2"/>
        <scheme val="minor"/>
      </rPr>
      <t>Olea europaea</t>
    </r>
    <r>
      <rPr>
        <sz val="10"/>
        <color theme="1"/>
        <rFont val="Arial"/>
        <family val="2"/>
        <scheme val="minor"/>
      </rPr>
      <t>) and avocado (</t>
    </r>
    <r>
      <rPr>
        <i/>
        <sz val="10"/>
        <color theme="1"/>
        <rFont val="Arial"/>
        <family val="2"/>
        <scheme val="minor"/>
      </rPr>
      <t>Persea americana</t>
    </r>
    <r>
      <rPr>
        <sz val="10"/>
        <color theme="1"/>
        <rFont val="Arial"/>
        <family val="2"/>
        <scheme val="minor"/>
      </rPr>
      <t>).</t>
    </r>
  </si>
  <si>
    <r>
      <rPr>
        <i/>
        <sz val="10"/>
        <color theme="1"/>
        <rFont val="Arial"/>
        <family val="2"/>
        <scheme val="minor"/>
      </rPr>
      <t>Avicennia marina</t>
    </r>
    <r>
      <rPr>
        <sz val="10"/>
        <color theme="1"/>
        <rFont val="Arial"/>
        <family val="2"/>
        <scheme val="minor"/>
      </rPr>
      <t> (mangrove) is also listed as a food plant.</t>
    </r>
  </si>
  <si>
    <r>
      <t xml:space="preserve">Lewis, J.G. and Cole, N.C., 2007. </t>
    </r>
    <r>
      <rPr>
        <i/>
        <sz val="10"/>
        <color theme="1"/>
        <rFont val="Arial"/>
        <family val="2"/>
        <scheme val="minor"/>
      </rPr>
      <t>Rhysida longipes longipes</t>
    </r>
    <r>
      <rPr>
        <sz val="10"/>
        <color theme="1"/>
        <rFont val="Arial"/>
        <family val="2"/>
        <scheme val="minor"/>
      </rPr>
      <t xml:space="preserve"> (Newport, 1845) in the Chagos Islands, Indian Ocean (Chilopoda, Scolopendromorha, Scolopendridae). Phelsuma, 15, pp.82-84.</t>
    </r>
  </si>
  <si>
    <r>
      <rPr>
        <i/>
        <sz val="10"/>
        <color theme="1"/>
        <rFont val="Arial"/>
        <family val="2"/>
        <scheme val="minor"/>
      </rPr>
      <t xml:space="preserve">Rhyparobia maderae </t>
    </r>
    <r>
      <rPr>
        <sz val="10"/>
        <color theme="1"/>
        <rFont val="Arial"/>
        <family val="2"/>
        <scheme val="minor"/>
      </rPr>
      <t>(Fabricius, 1781)</t>
    </r>
  </si>
  <si>
    <r>
      <t xml:space="preserve">Cohen, R.W., 2001. Diet balancing in the cockroach </t>
    </r>
    <r>
      <rPr>
        <i/>
        <sz val="10"/>
        <color theme="1"/>
        <rFont val="Arial"/>
        <family val="2"/>
        <scheme val="minor"/>
      </rPr>
      <t>Rhyparobia madera</t>
    </r>
    <r>
      <rPr>
        <sz val="10"/>
        <color theme="1"/>
        <rFont val="Arial"/>
        <family val="2"/>
        <scheme val="minor"/>
      </rPr>
      <t>: Does serotonin regulate this behavior?. Journal of insect behavior, 14(1), pp.99-111.</t>
    </r>
  </si>
  <si>
    <r>
      <t>Rhyothemis variegata </t>
    </r>
    <r>
      <rPr>
        <sz val="10"/>
        <color theme="1"/>
        <rFont val="Arial"/>
        <family val="2"/>
        <scheme val="minor"/>
      </rPr>
      <t>(Linnaeus, 1763)</t>
    </r>
  </si>
  <si>
    <r>
      <rPr>
        <i/>
        <sz val="10"/>
        <color theme="1"/>
        <rFont val="Arial"/>
        <family val="2"/>
        <scheme val="minor"/>
      </rPr>
      <t>Rhinia apicalis</t>
    </r>
    <r>
      <rPr>
        <sz val="10"/>
        <color theme="1"/>
        <rFont val="Arial"/>
        <family val="2"/>
        <scheme val="minor"/>
      </rPr>
      <t> (Wiedemann, 1830)</t>
    </r>
  </si>
  <si>
    <r>
      <rPr>
        <i/>
        <sz val="10"/>
        <color theme="1"/>
        <rFont val="Arial"/>
        <family val="2"/>
        <scheme val="minor"/>
      </rPr>
      <t>Remigia frugalis</t>
    </r>
    <r>
      <rPr>
        <sz val="10"/>
        <color theme="1"/>
        <rFont val="Arial"/>
        <family val="2"/>
        <scheme val="minor"/>
      </rPr>
      <t> (Fabricius, 1775)</t>
    </r>
  </si>
  <si>
    <r>
      <t>Food plants, include Zingiberaceae species, </t>
    </r>
    <r>
      <rPr>
        <i/>
        <sz val="10"/>
        <color theme="1"/>
        <rFont val="Arial"/>
        <family val="2"/>
        <scheme val="minor"/>
      </rPr>
      <t>Andropogon, Eleusine, Oryza, Panicum,</t>
    </r>
  </si>
  <si>
    <r>
      <rPr>
        <i/>
        <sz val="10"/>
        <color theme="1"/>
        <rFont val="Arial"/>
        <family val="2"/>
        <scheme val="minor"/>
      </rPr>
      <t xml:space="preserve">Paspalum, Saccharum, Sorghum, Zea, Typhonium, Cyperus, Glycine, Medicago </t>
    </r>
    <r>
      <rPr>
        <sz val="10"/>
        <color theme="1"/>
        <rFont val="Arial"/>
        <family val="2"/>
        <scheme val="minor"/>
      </rPr>
      <t>and</t>
    </r>
    <r>
      <rPr>
        <i/>
        <sz val="10"/>
        <color theme="1"/>
        <rFont val="Arial"/>
        <family val="2"/>
        <scheme val="minor"/>
      </rPr>
      <t> Vigna. </t>
    </r>
  </si>
  <si>
    <r>
      <t xml:space="preserve">Zilli, A., 2000. African Arabian and Asian Pacific </t>
    </r>
    <r>
      <rPr>
        <i/>
        <sz val="10"/>
        <color theme="1"/>
        <rFont val="Arial"/>
        <family val="2"/>
        <scheme val="minor"/>
      </rPr>
      <t>Mocis frugalis</t>
    </r>
    <r>
      <rPr>
        <sz val="10"/>
        <color theme="1"/>
        <rFont val="Arial"/>
        <family val="2"/>
        <scheme val="minor"/>
      </rPr>
      <t>: Two distinct species (Lepidoptera: Noctuidae). Eur. J. Entomol, 97, pp.419-426.</t>
    </r>
  </si>
  <si>
    <r>
      <rPr>
        <i/>
        <sz val="10"/>
        <color theme="1"/>
        <rFont val="Arial"/>
        <family val="2"/>
        <scheme val="minor"/>
      </rPr>
      <t>Quickia concisa</t>
    </r>
    <r>
      <rPr>
        <sz val="10"/>
        <color theme="1"/>
        <rFont val="Arial"/>
        <family val="2"/>
        <scheme val="minor"/>
      </rPr>
      <t> (Morelet, 1848)</t>
    </r>
  </si>
  <si>
    <r>
      <t>Pyrausta venilialis (</t>
    </r>
    <r>
      <rPr>
        <sz val="10"/>
        <color theme="1"/>
        <rFont val="Arial"/>
        <family val="2"/>
        <scheme val="minor"/>
      </rPr>
      <t>Mabille, 1880)</t>
    </r>
  </si>
  <si>
    <r>
      <rPr>
        <i/>
        <sz val="10"/>
        <color theme="1"/>
        <rFont val="Arial"/>
        <family val="2"/>
        <scheme val="minor"/>
      </rPr>
      <t>Pygophora respondens</t>
    </r>
    <r>
      <rPr>
        <sz val="10"/>
        <color theme="1"/>
        <rFont val="Arial"/>
        <family val="2"/>
        <scheme val="minor"/>
      </rPr>
      <t xml:space="preserve"> (Walker, 1859)</t>
    </r>
  </si>
  <si>
    <r>
      <t xml:space="preserve">Crosskey, R.W., 1962. A Revision of the Genus </t>
    </r>
    <r>
      <rPr>
        <i/>
        <sz val="10"/>
        <color theme="1"/>
        <rFont val="Arial"/>
        <family val="2"/>
        <scheme val="minor"/>
      </rPr>
      <t>Pygophora</t>
    </r>
    <r>
      <rPr>
        <sz val="10"/>
        <color theme="1"/>
        <rFont val="Arial"/>
        <family val="2"/>
        <scheme val="minor"/>
      </rPr>
      <t xml:space="preserve"> Schiner (Diptera: Muscidae). The Transactions of the Zoological Society of London, 29(6), pp.393-551.</t>
    </r>
  </si>
  <si>
    <r>
      <rPr>
        <i/>
        <sz val="10"/>
        <color theme="1"/>
        <rFont val="Arial"/>
        <family val="2"/>
        <scheme val="minor"/>
      </rPr>
      <t xml:space="preserve">Pycnoscelus surinamensis </t>
    </r>
    <r>
      <rPr>
        <sz val="10"/>
        <color theme="1"/>
        <rFont val="Arial"/>
        <family val="2"/>
        <scheme val="minor"/>
      </rPr>
      <t>(Linnaeus, 1758)</t>
    </r>
  </si>
  <si>
    <r>
      <rPr>
        <i/>
        <sz val="10"/>
        <color theme="1"/>
        <rFont val="Arial"/>
        <family val="2"/>
        <scheme val="minor"/>
      </rPr>
      <t>P. surinamensis</t>
    </r>
    <r>
      <rPr>
        <sz val="10"/>
        <color theme="1"/>
        <rFont val="Arial"/>
        <family val="2"/>
        <scheme val="minor"/>
      </rPr>
      <t xml:space="preserve"> have dark brown to black bodies with shiny brown wings and paler wings.</t>
    </r>
  </si>
  <si>
    <r>
      <rPr>
        <i/>
        <sz val="10"/>
        <color theme="1"/>
        <rFont val="Arial"/>
        <family val="2"/>
        <scheme val="minor"/>
      </rPr>
      <t>P. surinamensis</t>
    </r>
    <r>
      <rPr>
        <sz val="10"/>
        <color theme="1"/>
        <rFont val="Arial"/>
        <family val="2"/>
        <scheme val="minor"/>
      </rPr>
      <t xml:space="preserve"> is a species of burrowing cockroach.</t>
    </r>
  </si>
  <si>
    <r>
      <t xml:space="preserve">Schwabe, C.W., 1948. Observations on the Life History of </t>
    </r>
    <r>
      <rPr>
        <i/>
        <sz val="10"/>
        <color theme="1"/>
        <rFont val="Arial"/>
        <family val="2"/>
        <scheme val="minor"/>
      </rPr>
      <t>Pycnoscelus surinamensis</t>
    </r>
    <r>
      <rPr>
        <sz val="10"/>
        <color theme="1"/>
        <rFont val="Arial"/>
        <family val="2"/>
        <scheme val="minor"/>
      </rPr>
      <t xml:space="preserve"> (JLinn.), the Intermediate Host of the Chicken Eyeworm in Hawaii  Department of Zoology, University of Hawaii.</t>
    </r>
  </si>
  <si>
    <r>
      <t xml:space="preserve">Roth, L.M. and Willis, E.R., 1961. A study of bisexual and parthenogenetic strains of </t>
    </r>
    <r>
      <rPr>
        <i/>
        <sz val="10"/>
        <color theme="1"/>
        <rFont val="Arial"/>
        <family val="2"/>
        <scheme val="minor"/>
      </rPr>
      <t xml:space="preserve">Pycnoscelus surinamensis </t>
    </r>
    <r>
      <rPr>
        <sz val="10"/>
        <color theme="1"/>
        <rFont val="Arial"/>
        <family val="2"/>
        <scheme val="minor"/>
      </rPr>
      <t>(Blattaria: Epilamprinae). Annals of the Entomological Society of America, 54(1), pp.12-25.</t>
    </r>
  </si>
  <si>
    <r>
      <rPr>
        <i/>
        <sz val="10"/>
        <color theme="1"/>
        <rFont val="Arial"/>
        <family val="2"/>
        <scheme val="minor"/>
      </rPr>
      <t>Pycnoscelus indicus</t>
    </r>
    <r>
      <rPr>
        <sz val="10"/>
        <color theme="1"/>
        <rFont val="Arial"/>
        <family val="2"/>
        <scheme val="minor"/>
      </rPr>
      <t xml:space="preserve"> (Fabricius, 1775)</t>
    </r>
  </si>
  <si>
    <r>
      <rPr>
        <i/>
        <sz val="10"/>
        <color theme="1"/>
        <rFont val="Arial"/>
        <family val="2"/>
        <scheme val="minor"/>
      </rPr>
      <t>P. indicus</t>
    </r>
    <r>
      <rPr>
        <sz val="10"/>
        <color theme="1"/>
        <rFont val="Arial"/>
        <family val="2"/>
        <scheme val="minor"/>
      </rPr>
      <t xml:space="preserve"> have dark brown to black bodies with shiny brown wings and paler wings.</t>
    </r>
  </si>
  <si>
    <r>
      <rPr>
        <i/>
        <sz val="10"/>
        <color theme="1"/>
        <rFont val="Arial"/>
        <family val="2"/>
        <scheme val="minor"/>
      </rPr>
      <t>P. indicus</t>
    </r>
    <r>
      <rPr>
        <sz val="10"/>
        <color theme="1"/>
        <rFont val="Arial"/>
        <family val="2"/>
        <scheme val="minor"/>
      </rPr>
      <t xml:space="preserve"> is a species of burrowing cockroach.</t>
    </r>
  </si>
  <si>
    <r>
      <t xml:space="preserve">Roth, L.M., 1967. Sexual isolation in parthenogenetic </t>
    </r>
    <r>
      <rPr>
        <i/>
        <sz val="10"/>
        <color theme="1"/>
        <rFont val="Arial"/>
        <family val="2"/>
        <scheme val="minor"/>
      </rPr>
      <t>Pycnoscelus surinamensis</t>
    </r>
    <r>
      <rPr>
        <sz val="10"/>
        <color theme="1"/>
        <rFont val="Arial"/>
        <family val="2"/>
        <scheme val="minor"/>
      </rPr>
      <t xml:space="preserve"> and application of the name </t>
    </r>
    <r>
      <rPr>
        <i/>
        <sz val="10"/>
        <color theme="1"/>
        <rFont val="Arial"/>
        <family val="2"/>
        <scheme val="minor"/>
      </rPr>
      <t>Pycnoscelus indicus</t>
    </r>
    <r>
      <rPr>
        <sz val="10"/>
        <color theme="1"/>
        <rFont val="Arial"/>
        <family val="2"/>
        <scheme val="minor"/>
      </rPr>
      <t xml:space="preserve"> </t>
    </r>
  </si>
  <si>
    <r>
      <rPr>
        <i/>
        <sz val="10"/>
        <color theme="1"/>
        <rFont val="Arial"/>
        <family val="2"/>
        <scheme val="minor"/>
      </rPr>
      <t>P. alternata</t>
    </r>
    <r>
      <rPr>
        <sz val="10"/>
        <color theme="1"/>
        <rFont val="Arial"/>
        <family val="2"/>
        <scheme val="minor"/>
      </rPr>
      <t xml:space="preserve"> larvae feed on decaying organic matter.</t>
    </r>
  </si>
  <si>
    <r>
      <t>Fair, G.M., 1934. The trickling filter fly (</t>
    </r>
    <r>
      <rPr>
        <i/>
        <sz val="10"/>
        <color theme="1"/>
        <rFont val="Arial"/>
        <family val="2"/>
        <scheme val="minor"/>
      </rPr>
      <t>Psychoda alternata</t>
    </r>
    <r>
      <rPr>
        <sz val="10"/>
        <color theme="1"/>
        <rFont val="Arial"/>
        <family val="2"/>
        <scheme val="minor"/>
      </rPr>
      <t>), its habits and control. Sewage Works Journal, pp.966-981.</t>
    </r>
  </si>
  <si>
    <r>
      <t xml:space="preserve">Redborg, K.E., Hinesly, T.D. and Ziegler, E.L., 1983. Rearing </t>
    </r>
    <r>
      <rPr>
        <i/>
        <sz val="10"/>
        <color theme="1"/>
        <rFont val="Arial"/>
        <family val="2"/>
        <scheme val="minor"/>
      </rPr>
      <t>Psychoda alternata</t>
    </r>
    <r>
      <rPr>
        <sz val="10"/>
        <color theme="1"/>
        <rFont val="Arial"/>
        <family val="2"/>
        <scheme val="minor"/>
      </rPr>
      <t xml:space="preserve"> (Diptera: Psychodidae) in the laboratory on digested sewage sludge, with some observations on its biology.</t>
    </r>
  </si>
  <si>
    <r>
      <rPr>
        <i/>
        <sz val="10"/>
        <color theme="1"/>
        <rFont val="Arial"/>
        <family val="2"/>
        <scheme val="minor"/>
      </rPr>
      <t>Pseudococcus longispinus</t>
    </r>
    <r>
      <rPr>
        <sz val="10"/>
        <color theme="1"/>
        <rFont val="Arial"/>
        <family val="2"/>
        <scheme val="minor"/>
      </rPr>
      <t> (Targioni Tozzetti, 1867)</t>
    </r>
  </si>
  <si>
    <r>
      <t xml:space="preserve">Charles, J.G., 1981. Distribution and life history of the longtailed mealy bug, </t>
    </r>
    <r>
      <rPr>
        <i/>
        <sz val="10"/>
        <color theme="1"/>
        <rFont val="Arial"/>
        <family val="2"/>
        <scheme val="minor"/>
      </rPr>
      <t>Pseudococcus longispinus</t>
    </r>
    <r>
      <rPr>
        <sz val="10"/>
        <color theme="1"/>
        <rFont val="Arial"/>
        <family val="2"/>
        <scheme val="minor"/>
      </rPr>
      <t xml:space="preserve"> (Homoptera: Pseudococcidae),</t>
    </r>
  </si>
  <si>
    <r>
      <t xml:space="preserve">Seen feeding on </t>
    </r>
    <r>
      <rPr>
        <i/>
        <sz val="10"/>
        <color theme="1"/>
        <rFont val="Arial"/>
        <family val="2"/>
        <scheme val="minor"/>
      </rPr>
      <t>Morinda citrifolia</t>
    </r>
    <r>
      <rPr>
        <sz val="10"/>
        <color theme="1"/>
        <rFont val="Arial"/>
        <family val="2"/>
        <scheme val="minor"/>
      </rPr>
      <t xml:space="preserve"> in Chagos.</t>
    </r>
  </si>
  <si>
    <r>
      <t xml:space="preserve">Holat, D., Kaydan, M.B. and Muştu, M., 2014. Investigations on some biological characters of </t>
    </r>
    <r>
      <rPr>
        <i/>
        <sz val="10"/>
        <color theme="1"/>
        <rFont val="Arial"/>
        <family val="2"/>
        <scheme val="minor"/>
      </rPr>
      <t>Pseudococcus cryptus</t>
    </r>
    <r>
      <rPr>
        <sz val="10"/>
        <color theme="1"/>
        <rFont val="Arial"/>
        <family val="2"/>
        <scheme val="minor"/>
      </rPr>
      <t xml:space="preserve"> (Hempel)(Hemiptera: Pseudococcidae) on four citrus species. Acta Zool Bulg, 6, pp.35-40.</t>
    </r>
  </si>
  <si>
    <r>
      <rPr>
        <i/>
        <sz val="10"/>
        <color theme="1"/>
        <rFont val="Arial"/>
        <family val="2"/>
        <scheme val="minor"/>
      </rPr>
      <t>Pseudeuxesta prima</t>
    </r>
    <r>
      <rPr>
        <sz val="10"/>
        <color theme="1"/>
        <rFont val="Arial"/>
        <family val="2"/>
        <scheme val="minor"/>
      </rPr>
      <t> (Osten Sacken, 1881)</t>
    </r>
  </si>
  <si>
    <r>
      <rPr>
        <i/>
        <sz val="10"/>
        <color theme="1"/>
        <rFont val="Arial"/>
        <family val="2"/>
        <scheme val="minor"/>
      </rPr>
      <t>Protaetia fusca</t>
    </r>
    <r>
      <rPr>
        <sz val="10"/>
        <color theme="1"/>
        <rFont val="Arial"/>
        <family val="2"/>
        <scheme val="minor"/>
      </rPr>
      <t> (Herbst, 1790)</t>
    </r>
  </si>
  <si>
    <r>
      <rPr>
        <i/>
        <sz val="10"/>
        <color theme="1"/>
        <rFont val="Arial"/>
        <family val="2"/>
        <scheme val="minor"/>
      </rPr>
      <t>P. fusca</t>
    </r>
    <r>
      <rPr>
        <sz val="10"/>
        <color theme="1"/>
        <rFont val="Arial"/>
        <family val="2"/>
        <scheme val="minor"/>
      </rPr>
      <t> is a generalist, with adults feeding upon the nectar, pollen, fruit</t>
    </r>
  </si>
  <si>
    <r>
      <t xml:space="preserve">and sap of a number of plant species, including </t>
    </r>
    <r>
      <rPr>
        <i/>
        <sz val="10"/>
        <color theme="1"/>
        <rFont val="Arial"/>
        <family val="2"/>
        <scheme val="minor"/>
      </rPr>
      <t xml:space="preserve">Cocos, Mangifera </t>
    </r>
    <r>
      <rPr>
        <sz val="10"/>
        <color theme="1"/>
        <rFont val="Arial"/>
        <family val="2"/>
        <scheme val="minor"/>
      </rPr>
      <t>and</t>
    </r>
    <r>
      <rPr>
        <i/>
        <sz val="10"/>
        <color theme="1"/>
        <rFont val="Arial"/>
        <family val="2"/>
        <scheme val="minor"/>
      </rPr>
      <t xml:space="preserve"> Citrus</t>
    </r>
    <r>
      <rPr>
        <sz val="10"/>
        <color theme="1"/>
        <rFont val="Arial"/>
        <family val="2"/>
        <scheme val="minor"/>
      </rPr>
      <t>. </t>
    </r>
  </si>
  <si>
    <r>
      <t xml:space="preserve">Woodruff, R.E., 2006. The Asian mango flower beetle, </t>
    </r>
    <r>
      <rPr>
        <i/>
        <sz val="10"/>
        <color theme="1"/>
        <rFont val="Arial"/>
        <family val="2"/>
        <scheme val="minor"/>
      </rPr>
      <t>Protaetia fusca</t>
    </r>
    <r>
      <rPr>
        <sz val="10"/>
        <color theme="1"/>
        <rFont val="Arial"/>
        <family val="2"/>
        <scheme val="minor"/>
      </rPr>
      <t xml:space="preserve"> (Herbst), and </t>
    </r>
    <r>
      <rPr>
        <i/>
        <sz val="10"/>
        <color theme="1"/>
        <rFont val="Arial"/>
        <family val="2"/>
        <scheme val="minor"/>
      </rPr>
      <t>Euphoria sepulcralis</t>
    </r>
    <r>
      <rPr>
        <sz val="10"/>
        <color theme="1"/>
        <rFont val="Arial"/>
        <family val="2"/>
        <scheme val="minor"/>
      </rPr>
      <t xml:space="preserve"> (Fabricius) in Florida and the West Indies (Coleoptera: Scarabaeidae: Cetoniinae).</t>
    </r>
  </si>
  <si>
    <r>
      <t xml:space="preserve">Simpson, G.B., 1990. Immature stages of </t>
    </r>
    <r>
      <rPr>
        <i/>
        <sz val="10"/>
        <color theme="1"/>
        <rFont val="Arial"/>
        <family val="2"/>
        <scheme val="minor"/>
      </rPr>
      <t>Protaetia fusca</t>
    </r>
    <r>
      <rPr>
        <sz val="10"/>
        <color theme="1"/>
        <rFont val="Arial"/>
        <family val="2"/>
        <scheme val="minor"/>
      </rPr>
      <t xml:space="preserve"> (Herbst)(Coleoptera: Scarabaeidae: Cetoniinae) with notes on biology. Australian Journal of Entomology, 29(1), pp.67-73.</t>
    </r>
  </si>
  <si>
    <r>
      <rPr>
        <i/>
        <sz val="10"/>
        <color theme="1"/>
        <rFont val="Arial"/>
        <family val="2"/>
        <scheme val="minor"/>
      </rPr>
      <t>Prospalta capensis</t>
    </r>
    <r>
      <rPr>
        <sz val="10"/>
        <color theme="1"/>
        <rFont val="Arial"/>
        <family val="2"/>
        <scheme val="minor"/>
      </rPr>
      <t> (Guenée, 1852)</t>
    </r>
  </si>
  <si>
    <r>
      <t xml:space="preserve">Larvae feed on </t>
    </r>
    <r>
      <rPr>
        <i/>
        <sz val="10"/>
        <color theme="1"/>
        <rFont val="Arial"/>
        <family val="2"/>
        <scheme val="minor"/>
      </rPr>
      <t>Carthamus tinctorius</t>
    </r>
  </si>
  <si>
    <r>
      <t xml:space="preserve">Šobotník, J., Hanus, R. and Roisin, Y., 2008. Agonistic behavior of the termite </t>
    </r>
    <r>
      <rPr>
        <i/>
        <sz val="10"/>
        <color theme="1"/>
        <rFont val="Arial"/>
        <family val="2"/>
        <scheme val="minor"/>
      </rPr>
      <t>Prorhinotermes canalifrons</t>
    </r>
    <r>
      <rPr>
        <sz val="10"/>
        <color theme="1"/>
        <rFont val="Arial"/>
        <family val="2"/>
        <scheme val="minor"/>
      </rPr>
      <t xml:space="preserve"> (Isoptera: Rhinotermitidae). Journal of insect behavior, 21(6), pp.521-534.</t>
    </r>
  </si>
  <si>
    <r>
      <t>The larvae have been recorded on </t>
    </r>
    <r>
      <rPr>
        <i/>
        <sz val="10"/>
        <color theme="1"/>
        <rFont val="Arial"/>
        <family val="2"/>
        <scheme val="minor"/>
      </rPr>
      <t>Elephantopus</t>
    </r>
    <r>
      <rPr>
        <sz val="10"/>
        <color theme="1"/>
        <rFont val="Arial"/>
        <family val="2"/>
        <scheme val="minor"/>
      </rPr>
      <t xml:space="preserve"> sp and </t>
    </r>
    <r>
      <rPr>
        <i/>
        <sz val="10"/>
        <color theme="1"/>
        <rFont val="Arial"/>
        <family val="2"/>
        <scheme val="minor"/>
      </rPr>
      <t>Prenanthes spinosa</t>
    </r>
    <r>
      <rPr>
        <sz val="10"/>
        <color theme="1"/>
        <rFont val="Arial"/>
        <family val="2"/>
        <scheme val="minor"/>
      </rPr>
      <t>.</t>
    </r>
  </si>
  <si>
    <r>
      <t xml:space="preserve">Dangerfield, J.M. and Telford, S.R., 1990. Breeding phenology, variation in reproductive effort and offspring size in a tropical population of the woodlouse </t>
    </r>
    <r>
      <rPr>
        <i/>
        <sz val="10"/>
        <color theme="1"/>
        <rFont val="Arial"/>
        <family val="2"/>
        <scheme val="minor"/>
      </rPr>
      <t>Porcellionides pruinosus</t>
    </r>
    <r>
      <rPr>
        <sz val="10"/>
        <color theme="1"/>
        <rFont val="Arial"/>
        <family val="2"/>
        <scheme val="minor"/>
      </rPr>
      <t>. Oecologia, 82(2), pp.251-258.</t>
    </r>
  </si>
  <si>
    <r>
      <rPr>
        <i/>
        <sz val="10"/>
        <color theme="1"/>
        <rFont val="Arial"/>
        <family val="2"/>
        <scheme val="minor"/>
      </rPr>
      <t>Poecilosomella angulata</t>
    </r>
    <r>
      <rPr>
        <sz val="10"/>
        <color theme="1"/>
        <rFont val="Arial"/>
        <family val="2"/>
        <scheme val="minor"/>
      </rPr>
      <t> (Thomson, 1869)</t>
    </r>
  </si>
  <si>
    <r>
      <rPr>
        <i/>
        <sz val="10"/>
        <color theme="1"/>
        <rFont val="Arial"/>
        <family val="2"/>
        <scheme val="minor"/>
      </rPr>
      <t>Platynaspis capicola</t>
    </r>
    <r>
      <rPr>
        <sz val="10"/>
        <color theme="1"/>
        <rFont val="Arial"/>
        <family val="2"/>
        <scheme val="minor"/>
      </rPr>
      <t xml:space="preserve"> (Crotch, 1874)</t>
    </r>
  </si>
  <si>
    <r>
      <rPr>
        <i/>
        <sz val="10"/>
        <color theme="1"/>
        <rFont val="Arial"/>
        <family val="2"/>
        <scheme val="minor"/>
      </rPr>
      <t>P. capicola</t>
    </r>
    <r>
      <rPr>
        <sz val="10"/>
        <color theme="1"/>
        <rFont val="Arial"/>
        <family val="2"/>
        <scheme val="minor"/>
      </rPr>
      <t xml:space="preserve"> is a predator of the Soft Brown Scale bug, </t>
    </r>
    <r>
      <rPr>
        <i/>
        <sz val="10"/>
        <color theme="1"/>
        <rFont val="Arial"/>
        <family val="2"/>
        <scheme val="minor"/>
      </rPr>
      <t>Coccus hesperidum</t>
    </r>
    <r>
      <rPr>
        <sz val="10"/>
        <color theme="1"/>
        <rFont val="Arial"/>
        <family val="2"/>
        <scheme val="minor"/>
      </rPr>
      <t>.</t>
    </r>
  </si>
  <si>
    <r>
      <t xml:space="preserve">Found feeding on </t>
    </r>
    <r>
      <rPr>
        <i/>
        <sz val="10"/>
        <color theme="1"/>
        <rFont val="Arial"/>
        <family val="2"/>
        <scheme val="minor"/>
      </rPr>
      <t>Morinda citrifolia</t>
    </r>
    <r>
      <rPr>
        <sz val="10"/>
        <color theme="1"/>
        <rFont val="Arial"/>
        <family val="2"/>
        <scheme val="minor"/>
      </rPr>
      <t xml:space="preserve"> in Chagos.</t>
    </r>
  </si>
  <si>
    <r>
      <t xml:space="preserve">Cox, J.M., 1981. Identification of </t>
    </r>
    <r>
      <rPr>
        <i/>
        <sz val="10"/>
        <color theme="1"/>
        <rFont val="Arial"/>
        <family val="2"/>
        <scheme val="minor"/>
      </rPr>
      <t>Planococcus citri</t>
    </r>
    <r>
      <rPr>
        <sz val="10"/>
        <color theme="1"/>
        <rFont val="Arial"/>
        <family val="2"/>
        <scheme val="minor"/>
      </rPr>
      <t xml:space="preserve"> (Homoptera: Pseudococcidae) and the description of a new species. Systematic Entomology, 6(1), pp.47-53.</t>
    </r>
  </si>
  <si>
    <r>
      <t xml:space="preserve">Krishnamoorthy, A. and Singh, S.P., 1987. Biological control of citrus mealybug, </t>
    </r>
    <r>
      <rPr>
        <i/>
        <sz val="10"/>
        <color theme="1"/>
        <rFont val="Arial"/>
        <family val="2"/>
        <scheme val="minor"/>
      </rPr>
      <t>Planococcus citri</t>
    </r>
    <r>
      <rPr>
        <sz val="10"/>
        <color theme="1"/>
        <rFont val="Arial"/>
        <family val="2"/>
        <scheme val="minor"/>
      </rPr>
      <t xml:space="preserve"> with an introduced parasite, </t>
    </r>
    <r>
      <rPr>
        <i/>
        <sz val="10"/>
        <color theme="1"/>
        <rFont val="Arial"/>
        <family val="2"/>
        <scheme val="minor"/>
      </rPr>
      <t>Leptomastix dactylopii</t>
    </r>
    <r>
      <rPr>
        <sz val="10"/>
        <color theme="1"/>
        <rFont val="Arial"/>
        <family val="2"/>
        <scheme val="minor"/>
      </rPr>
      <t xml:space="preserve"> in India. Entomophaga, 32(2), pp.143-148.</t>
    </r>
  </si>
  <si>
    <r>
      <t xml:space="preserve">Islam, K.S., Perera, H.A.S. and Copland, M.J.W., 1997. The effects of parasitism by an encyrtid parasitoid, </t>
    </r>
    <r>
      <rPr>
        <i/>
        <sz val="10"/>
        <color theme="1"/>
        <rFont val="Arial"/>
        <family val="2"/>
        <scheme val="minor"/>
      </rPr>
      <t>Anagyrus pseudococci</t>
    </r>
    <r>
      <rPr>
        <sz val="10"/>
        <color theme="1"/>
        <rFont val="Arial"/>
        <family val="2"/>
        <scheme val="minor"/>
      </rPr>
      <t xml:space="preserve"> on the survival, reproduction and</t>
    </r>
  </si>
  <si>
    <r>
      <t xml:space="preserve">physiological changes of the mealybug, </t>
    </r>
    <r>
      <rPr>
        <i/>
        <sz val="10"/>
        <color theme="1"/>
        <rFont val="Arial"/>
        <family val="2"/>
        <scheme val="minor"/>
      </rPr>
      <t>Planococcus citri</t>
    </r>
    <r>
      <rPr>
        <sz val="10"/>
        <color theme="1"/>
        <rFont val="Arial"/>
        <family val="2"/>
        <scheme val="minor"/>
      </rPr>
      <t>. Entomologia experimentalis et applicata, 84(1), pp.77-83.</t>
    </r>
  </si>
  <si>
    <r>
      <t xml:space="preserve">Hall, S.C. and Parmenter, C.J., 2006. Larvae of two signal fly species (Diptera: Platystomatidae), </t>
    </r>
    <r>
      <rPr>
        <i/>
        <sz val="10"/>
        <color theme="1"/>
        <rFont val="Arial"/>
        <family val="2"/>
        <scheme val="minor"/>
      </rPr>
      <t>Duomyia foliata</t>
    </r>
    <r>
      <rPr>
        <sz val="10"/>
        <color theme="1"/>
        <rFont val="Arial"/>
        <family val="2"/>
        <scheme val="minor"/>
      </rPr>
      <t xml:space="preserve"> McAlpine and </t>
    </r>
    <r>
      <rPr>
        <i/>
        <sz val="10"/>
        <color theme="1"/>
        <rFont val="Arial"/>
        <family val="2"/>
        <scheme val="minor"/>
      </rPr>
      <t>Plagiostenopterina enderleini</t>
    </r>
    <r>
      <rPr>
        <sz val="10"/>
        <color theme="1"/>
        <rFont val="Arial"/>
        <family val="2"/>
        <scheme val="minor"/>
      </rPr>
      <t xml:space="preserve"> Hendel,</t>
    </r>
  </si>
  <si>
    <r>
      <rPr>
        <i/>
        <sz val="10"/>
        <color theme="1"/>
        <rFont val="Arial"/>
        <family val="2"/>
        <scheme val="minor"/>
      </rPr>
      <t>P. javanus</t>
    </r>
    <r>
      <rPr>
        <sz val="10"/>
        <color theme="1"/>
        <rFont val="Arial"/>
        <family val="2"/>
        <scheme val="minor"/>
      </rPr>
      <t xml:space="preserve"> has an adult body length of about 14–15 mm (0.55–0.59 in).</t>
    </r>
  </si>
  <si>
    <r>
      <t xml:space="preserve">Introduced in some countries for the control of the Banana Weevil Borer, </t>
    </r>
    <r>
      <rPr>
        <i/>
        <sz val="10"/>
        <color theme="1"/>
        <rFont val="Arial"/>
        <family val="2"/>
        <scheme val="minor"/>
      </rPr>
      <t>Cosmopolites sordidus</t>
    </r>
    <r>
      <rPr>
        <sz val="10"/>
        <color theme="1"/>
        <rFont val="Arial"/>
        <family val="2"/>
        <scheme val="minor"/>
      </rPr>
      <t>.</t>
    </r>
  </si>
  <si>
    <r>
      <t xml:space="preserve">Koppenhöfer, A.M., Reddy, K.V., Madel, G. and Lubega, M.C., 1992. Predators of the banana weevil, </t>
    </r>
    <r>
      <rPr>
        <i/>
        <sz val="10"/>
        <color theme="1"/>
        <rFont val="Arial"/>
        <family val="2"/>
        <scheme val="minor"/>
      </rPr>
      <t>Cosmopolites sordidus</t>
    </r>
    <r>
      <rPr>
        <sz val="10"/>
        <color theme="1"/>
        <rFont val="Arial"/>
        <family val="2"/>
        <scheme val="minor"/>
      </rPr>
      <t xml:space="preserve"> (Germar)(Col., Curculionidae) in western Kenya. </t>
    </r>
  </si>
  <si>
    <r>
      <t>Placopsidella cynocephala</t>
    </r>
    <r>
      <rPr>
        <sz val="10"/>
        <color theme="1"/>
        <rFont val="Arial"/>
        <family val="2"/>
        <scheme val="minor"/>
      </rPr>
      <t xml:space="preserve"> (Kertesz, 1901)</t>
    </r>
  </si>
  <si>
    <r>
      <t xml:space="preserve">Mathis, W.N., 1986. Studies of Psilopinae (Diptera: Ephydridae), I: A revision of the shore fly genus </t>
    </r>
    <r>
      <rPr>
        <i/>
        <sz val="10"/>
        <color theme="1"/>
        <rFont val="Arial"/>
        <family val="2"/>
        <scheme val="minor"/>
      </rPr>
      <t>Placopsidella</t>
    </r>
    <r>
      <rPr>
        <sz val="10"/>
        <color theme="1"/>
        <rFont val="Arial"/>
        <family val="2"/>
        <scheme val="minor"/>
      </rPr>
      <t xml:space="preserve"> Kertész. Smithsonian Institution Press.</t>
    </r>
  </si>
  <si>
    <r>
      <t xml:space="preserve">Pison </t>
    </r>
    <r>
      <rPr>
        <sz val="10"/>
        <color theme="1"/>
        <rFont val="Arial"/>
        <family val="2"/>
        <scheme val="minor"/>
      </rPr>
      <t>sp.</t>
    </r>
  </si>
  <si>
    <r>
      <rPr>
        <i/>
        <sz val="10"/>
        <color theme="1"/>
        <rFont val="Arial"/>
        <family val="2"/>
        <scheme val="minor"/>
      </rPr>
      <t>Pison</t>
    </r>
    <r>
      <rPr>
        <sz val="10"/>
        <color theme="1"/>
        <rFont val="Arial"/>
        <family val="2"/>
        <scheme val="minor"/>
      </rPr>
      <t> is a cosmopolitan genus of wasps within the family Crabronidae.</t>
    </r>
  </si>
  <si>
    <r>
      <rPr>
        <i/>
        <sz val="10"/>
        <color theme="1"/>
        <rFont val="Arial"/>
        <family val="2"/>
        <scheme val="minor"/>
      </rPr>
      <t>Physiphora alceae</t>
    </r>
    <r>
      <rPr>
        <sz val="10"/>
        <color theme="1"/>
        <rFont val="Arial"/>
        <family val="2"/>
        <scheme val="minor"/>
      </rPr>
      <t> (Preyssler, 1791)</t>
    </r>
  </si>
  <si>
    <r>
      <t xml:space="preserve">Bai, M.G. and Sankaran, T., 1977. Parasites, predators and other arthropods associated with </t>
    </r>
    <r>
      <rPr>
        <i/>
        <sz val="10"/>
        <color theme="1"/>
        <rFont val="Arial"/>
        <family val="2"/>
        <scheme val="minor"/>
      </rPr>
      <t>Musca domestica</t>
    </r>
    <r>
      <rPr>
        <sz val="10"/>
        <color theme="1"/>
        <rFont val="Arial"/>
        <family val="2"/>
        <scheme val="minor"/>
      </rPr>
      <t xml:space="preserve"> and other flies breeding in bovine manure. Entomophaga, 22(2), pp.163-167.</t>
    </r>
  </si>
  <si>
    <r>
      <t xml:space="preserve">Alcock, J. and Pyle, D.W., 1979. The complex courtship behavior of </t>
    </r>
    <r>
      <rPr>
        <i/>
        <sz val="10"/>
        <color theme="1"/>
        <rFont val="Arial"/>
        <family val="2"/>
        <scheme val="minor"/>
      </rPr>
      <t>Physiphora demandata</t>
    </r>
    <r>
      <rPr>
        <sz val="10"/>
        <color theme="1"/>
        <rFont val="Arial"/>
        <family val="2"/>
        <scheme val="minor"/>
      </rPr>
      <t xml:space="preserve"> (F.)(Diptera: Otitidae). Zeitschrift für Tierpsychologie, 49(4), pp.352-362.</t>
    </r>
  </si>
  <si>
    <r>
      <rPr>
        <i/>
        <sz val="10"/>
        <color theme="1"/>
        <rFont val="Arial"/>
        <family val="2"/>
        <scheme val="minor"/>
      </rPr>
      <t>Physiphora azurea</t>
    </r>
    <r>
      <rPr>
        <sz val="10"/>
        <color theme="1"/>
        <rFont val="Arial"/>
        <family val="2"/>
        <scheme val="minor"/>
      </rPr>
      <t> (Hendel, 1912)</t>
    </r>
  </si>
  <si>
    <r>
      <rPr>
        <i/>
        <sz val="10"/>
        <color theme="1"/>
        <rFont val="Arial"/>
        <family val="2"/>
        <scheme val="minor"/>
      </rPr>
      <t>Phaneroptera (Phaneroptera) nana</t>
    </r>
    <r>
      <rPr>
        <sz val="10"/>
        <color theme="1"/>
        <rFont val="Arial"/>
        <family val="2"/>
        <scheme val="minor"/>
      </rPr>
      <t> (Fieber, 1853)</t>
    </r>
  </si>
  <si>
    <r>
      <rPr>
        <i/>
        <sz val="10"/>
        <color theme="1"/>
        <rFont val="Arial"/>
        <family val="2"/>
        <scheme val="minor"/>
      </rPr>
      <t>P. nana</t>
    </r>
    <r>
      <rPr>
        <sz val="10"/>
        <color theme="1"/>
        <rFont val="Arial"/>
        <family val="2"/>
        <scheme val="minor"/>
      </rPr>
      <t xml:space="preserve"> lives in dry, sunny locations with at least partial higher vegetation such as quarries, warm forest edges, brownfields or scrubby grasslands.</t>
    </r>
  </si>
  <si>
    <r>
      <t xml:space="preserve">Tauber, E., Cohen, D., Greenfield, M.D. and Pener, M.P., 2001. Duet singing and female choice in the bushcricket </t>
    </r>
    <r>
      <rPr>
        <i/>
        <sz val="10"/>
        <color theme="1"/>
        <rFont val="Arial"/>
        <family val="2"/>
        <scheme val="minor"/>
      </rPr>
      <t>Phaneroptera nana</t>
    </r>
    <r>
      <rPr>
        <sz val="10"/>
        <color theme="1"/>
        <rFont val="Arial"/>
        <family val="2"/>
        <scheme val="minor"/>
      </rPr>
      <t>. Behaviour, 138(4), pp.411-430.</t>
    </r>
  </si>
  <si>
    <r>
      <t xml:space="preserve">Kocárek, P., Holuša, J., Vlk, R., Marhoul, P. and Zuna-Kratky, T., 2008. Recent expansions of the bush-crickets </t>
    </r>
    <r>
      <rPr>
        <i/>
        <sz val="10"/>
        <color theme="1"/>
        <rFont val="Arial"/>
        <family val="2"/>
        <scheme val="minor"/>
      </rPr>
      <t>Phaneroptera falcata</t>
    </r>
    <r>
      <rPr>
        <sz val="10"/>
        <color theme="1"/>
        <rFont val="Arial"/>
        <family val="2"/>
        <scheme val="minor"/>
      </rPr>
      <t xml:space="preserve"> and </t>
    </r>
    <r>
      <rPr>
        <i/>
        <sz val="10"/>
        <color theme="1"/>
        <rFont val="Arial"/>
        <family val="2"/>
        <scheme val="minor"/>
      </rPr>
      <t>Phaneroptera nana</t>
    </r>
    <r>
      <rPr>
        <sz val="10"/>
        <color theme="1"/>
        <rFont val="Arial"/>
        <family val="2"/>
        <scheme val="minor"/>
      </rPr>
      <t xml:space="preserve"> (Orthoptera: Tettigoniidae) </t>
    </r>
  </si>
  <si>
    <r>
      <rPr>
        <i/>
        <sz val="10"/>
        <color theme="1"/>
        <rFont val="Arial"/>
        <family val="2"/>
        <scheme val="minor"/>
      </rPr>
      <t>Petrelaea dana</t>
    </r>
    <r>
      <rPr>
        <sz val="10"/>
        <color theme="1"/>
        <rFont val="Arial"/>
        <family val="2"/>
        <scheme val="minor"/>
      </rPr>
      <t> (de Nicéville, 1884)</t>
    </r>
  </si>
  <si>
    <r>
      <rPr>
        <i/>
        <sz val="10"/>
        <color theme="1"/>
        <rFont val="Arial"/>
        <family val="2"/>
        <scheme val="minor"/>
      </rPr>
      <t>Peromyia seychellensis</t>
    </r>
    <r>
      <rPr>
        <sz val="10"/>
        <color theme="1"/>
        <rFont val="Arial"/>
        <family val="2"/>
        <scheme val="minor"/>
      </rPr>
      <t> (Kieffer, 1911)</t>
    </r>
  </si>
  <si>
    <r>
      <t xml:space="preserve">Domiciliary, though possibly less so than </t>
    </r>
    <r>
      <rPr>
        <i/>
        <sz val="10"/>
        <rFont val="Arial"/>
        <family val="2"/>
        <scheme val="minor"/>
      </rPr>
      <t>P. americana</t>
    </r>
    <r>
      <rPr>
        <sz val="10"/>
        <rFont val="Arial"/>
        <family val="2"/>
        <scheme val="minor"/>
      </rPr>
      <t>.</t>
    </r>
  </si>
  <si>
    <r>
      <rPr>
        <i/>
        <sz val="10"/>
        <color theme="1"/>
        <rFont val="Arial"/>
        <family val="2"/>
        <scheme val="minor"/>
      </rPr>
      <t>P. australasiae</t>
    </r>
    <r>
      <rPr>
        <sz val="10"/>
        <color theme="1"/>
        <rFont val="Arial"/>
        <family val="2"/>
        <scheme val="minor"/>
      </rPr>
      <t xml:space="preserve"> is a cosmopolitan species that probably originated in Africa.</t>
    </r>
  </si>
  <si>
    <r>
      <rPr>
        <i/>
        <sz val="10"/>
        <color theme="1"/>
        <rFont val="Arial"/>
        <family val="2"/>
        <scheme val="minor"/>
      </rPr>
      <t>P. americana</t>
    </r>
    <r>
      <rPr>
        <sz val="10"/>
        <color theme="1"/>
        <rFont val="Arial"/>
        <family val="2"/>
        <scheme val="minor"/>
      </rPr>
      <t xml:space="preserve"> likes warm, moist cavities such as those found behind paneling in kitchens.</t>
    </r>
  </si>
  <si>
    <r>
      <rPr>
        <i/>
        <sz val="10"/>
        <color theme="1"/>
        <rFont val="Arial"/>
        <family val="2"/>
        <scheme val="minor"/>
      </rPr>
      <t>Percnon abbreviatum</t>
    </r>
    <r>
      <rPr>
        <sz val="10"/>
        <color theme="1"/>
        <rFont val="Arial"/>
        <family val="2"/>
        <scheme val="minor"/>
      </rPr>
      <t> (Dana, 1851)</t>
    </r>
  </si>
  <si>
    <r>
      <rPr>
        <i/>
        <sz val="10"/>
        <color theme="1"/>
        <rFont val="Arial"/>
        <family val="2"/>
        <scheme val="minor"/>
      </rPr>
      <t>Pentarthrum</t>
    </r>
    <r>
      <rPr>
        <sz val="10"/>
        <color theme="1"/>
        <rFont val="Arial"/>
        <family val="2"/>
        <scheme val="minor"/>
      </rPr>
      <t xml:space="preserve"> (Wollaston, 1854)</t>
    </r>
  </si>
  <si>
    <r>
      <rPr>
        <i/>
        <sz val="10"/>
        <color theme="1"/>
        <rFont val="Arial"/>
        <family val="2"/>
        <scheme val="minor"/>
      </rPr>
      <t>Pentarthrum</t>
    </r>
    <r>
      <rPr>
        <sz val="10"/>
        <color theme="1"/>
        <rFont val="Arial"/>
        <family val="2"/>
        <scheme val="minor"/>
      </rPr>
      <t xml:space="preserve"> is a genus of beetle in family Curculionidae. </t>
    </r>
  </si>
  <si>
    <r>
      <t>Paropeas achatinaceum</t>
    </r>
    <r>
      <rPr>
        <sz val="10"/>
        <color theme="1"/>
        <rFont val="Arial"/>
        <family val="2"/>
        <scheme val="minor"/>
      </rPr>
      <t xml:space="preserve"> (L. Pfeiffer, 1846)</t>
    </r>
  </si>
  <si>
    <r>
      <rPr>
        <i/>
        <sz val="10"/>
        <color theme="1"/>
        <rFont val="Arial"/>
        <family val="2"/>
        <scheme val="minor"/>
      </rPr>
      <t>P. achatinaceum</t>
    </r>
    <r>
      <rPr>
        <sz val="10"/>
        <color theme="1"/>
        <rFont val="Arial"/>
        <family val="2"/>
        <scheme val="minor"/>
      </rPr>
      <t xml:space="preserve"> serves as intermediate host of rat lung nematode, </t>
    </r>
    <r>
      <rPr>
        <i/>
        <sz val="10"/>
        <color theme="1"/>
        <rFont val="Arial"/>
        <family val="2"/>
        <scheme val="minor"/>
      </rPr>
      <t>Angiostrongylus cantonensi.</t>
    </r>
  </si>
  <si>
    <r>
      <t xml:space="preserve">Paratrechina longicornis </t>
    </r>
    <r>
      <rPr>
        <sz val="10"/>
        <color theme="1"/>
        <rFont val="Arial"/>
        <family val="2"/>
        <scheme val="minor"/>
      </rPr>
      <t>(Latreille, 1802)</t>
    </r>
  </si>
  <si>
    <r>
      <rPr>
        <i/>
        <sz val="10"/>
        <color theme="1"/>
        <rFont val="Arial"/>
        <family val="2"/>
        <scheme val="minor"/>
      </rPr>
      <t>P. longicornis</t>
    </r>
    <r>
      <rPr>
        <sz val="10"/>
        <color theme="1"/>
        <rFont val="Arial"/>
        <family val="2"/>
        <scheme val="minor"/>
      </rPr>
      <t xml:space="preserve"> is an extremely hardy species. Its ability to invade a varying degree of habitats makes it  a serious threat.</t>
    </r>
  </si>
  <si>
    <r>
      <t>It is known to transport pathogenic microbes in hospitals. </t>
    </r>
    <r>
      <rPr>
        <i/>
        <sz val="10"/>
        <color theme="1"/>
        <rFont val="Arial"/>
        <family val="2"/>
        <scheme val="minor"/>
      </rPr>
      <t>P. longicornis</t>
    </r>
    <r>
      <rPr>
        <sz val="10"/>
        <color theme="1"/>
        <rFont val="Arial"/>
        <family val="2"/>
        <scheme val="minor"/>
      </rPr>
      <t xml:space="preserve"> is capable of displacing other ants and possibly other invertebrates. </t>
    </r>
  </si>
  <si>
    <r>
      <t xml:space="preserve">Wetterer, J.K., 2008. Worldwide spread of the longhorn crazy ant, </t>
    </r>
    <r>
      <rPr>
        <i/>
        <sz val="10"/>
        <color theme="1"/>
        <rFont val="Arial"/>
        <family val="2"/>
        <scheme val="minor"/>
      </rPr>
      <t>Paratrechina longicornis</t>
    </r>
    <r>
      <rPr>
        <sz val="10"/>
        <color theme="1"/>
        <rFont val="Arial"/>
        <family val="2"/>
        <scheme val="minor"/>
      </rPr>
      <t xml:space="preserve"> (Hymenoptera: Formicidae). Myrmecological News, 11, pp.137-149.</t>
    </r>
  </si>
  <si>
    <r>
      <t xml:space="preserve">Wetterer, J.K., </t>
    </r>
    <r>
      <rPr>
        <i/>
        <sz val="10"/>
        <color theme="1"/>
        <rFont val="Arial"/>
        <family val="2"/>
        <scheme val="minor"/>
      </rPr>
      <t>et al</t>
    </r>
    <r>
      <rPr>
        <sz val="10"/>
        <color theme="1"/>
        <rFont val="Arial"/>
        <family val="2"/>
        <scheme val="minor"/>
      </rPr>
      <t>., 1999. Ecological dominance by Paratrechina longicornis (Hymenoptera: Formicidae), an invasive tramp ant, in biosphere 2. Florida Entomologist, pp.381-388.</t>
    </r>
  </si>
  <si>
    <r>
      <t xml:space="preserve">Wetterer, J.K. and Hugel, S., 2008. Worldwide spread of the ant cricket </t>
    </r>
    <r>
      <rPr>
        <i/>
        <sz val="10"/>
        <color theme="1"/>
        <rFont val="Arial"/>
        <family val="2"/>
        <scheme val="minor"/>
      </rPr>
      <t>Myrmecophilus americanus</t>
    </r>
    <r>
      <rPr>
        <sz val="10"/>
        <color theme="1"/>
        <rFont val="Arial"/>
        <family val="2"/>
        <scheme val="minor"/>
      </rPr>
      <t xml:space="preserve">, a symbiont of the longhorn crazy ant, </t>
    </r>
    <r>
      <rPr>
        <i/>
        <sz val="10"/>
        <color theme="1"/>
        <rFont val="Arial"/>
        <family val="2"/>
        <scheme val="minor"/>
      </rPr>
      <t>Paratrechina longicornis</t>
    </r>
    <r>
      <rPr>
        <sz val="10"/>
        <color theme="1"/>
        <rFont val="Arial"/>
        <family val="2"/>
        <scheme val="minor"/>
      </rPr>
      <t>. Sociobiology, 52(1), pp.157-166.</t>
    </r>
  </si>
  <si>
    <r>
      <rPr>
        <i/>
        <sz val="10"/>
        <color theme="1"/>
        <rFont val="Arial"/>
        <family val="2"/>
        <scheme val="minor"/>
      </rPr>
      <t>Paratettix chagosensis</t>
    </r>
    <r>
      <rPr>
        <sz val="10"/>
        <color theme="1"/>
        <rFont val="Arial"/>
        <family val="2"/>
        <scheme val="minor"/>
      </rPr>
      <t xml:space="preserve"> (Bolívar, 1912)</t>
    </r>
  </si>
  <si>
    <r>
      <rPr>
        <i/>
        <sz val="10"/>
        <color theme="1"/>
        <rFont val="Arial"/>
        <family val="2"/>
        <scheme val="minor"/>
      </rPr>
      <t>Paralabella curvicauda</t>
    </r>
    <r>
      <rPr>
        <sz val="10"/>
        <color theme="1"/>
        <rFont val="Arial"/>
        <family val="2"/>
        <scheme val="minor"/>
      </rPr>
      <t xml:space="preserve"> (Motschulsky, 1863)</t>
    </r>
  </si>
  <si>
    <r>
      <rPr>
        <i/>
        <sz val="10"/>
        <color theme="1"/>
        <rFont val="Arial"/>
        <family val="2"/>
        <scheme val="minor"/>
      </rPr>
      <t>Pantala flavescens</t>
    </r>
    <r>
      <rPr>
        <sz val="10"/>
        <color theme="1"/>
        <rFont val="Arial"/>
        <family val="2"/>
        <scheme val="minor"/>
      </rPr>
      <t> (Fabricius, 1798)</t>
    </r>
  </si>
  <si>
    <r>
      <t>Hobson, K.A., Anderson, R.C., Soto, D.X. and Wassenaar, L.I., 2012. Isotopic evidence that dragonflies (</t>
    </r>
    <r>
      <rPr>
        <i/>
        <sz val="10"/>
        <color theme="1"/>
        <rFont val="Arial"/>
        <family val="2"/>
        <scheme val="minor"/>
      </rPr>
      <t>Pantala flavescens</t>
    </r>
    <r>
      <rPr>
        <sz val="10"/>
        <color theme="1"/>
        <rFont val="Arial"/>
        <family val="2"/>
        <scheme val="minor"/>
      </rPr>
      <t>) migrating through the Maldives come from the northern Indian subcontinent. PloS one, 7(12), p.e52594.</t>
    </r>
  </si>
  <si>
    <r>
      <t xml:space="preserve">Lamb, L., 1924. A tabular account of the differences between the earlier instars of </t>
    </r>
    <r>
      <rPr>
        <i/>
        <sz val="10"/>
        <color theme="1"/>
        <rFont val="Arial"/>
        <family val="2"/>
        <scheme val="minor"/>
      </rPr>
      <t>Pantala flavescens</t>
    </r>
    <r>
      <rPr>
        <sz val="10"/>
        <color theme="1"/>
        <rFont val="Arial"/>
        <family val="2"/>
        <scheme val="minor"/>
      </rPr>
      <t xml:space="preserve"> (Odonata: Libellulidae). Transactions of the American Entomological Society (1890-), 50(4), pp.289-312.</t>
    </r>
  </si>
  <si>
    <r>
      <rPr>
        <i/>
        <sz val="10"/>
        <color theme="1"/>
        <rFont val="Arial"/>
        <family val="2"/>
        <scheme val="minor"/>
      </rPr>
      <t>Pachygrapsus minutus </t>
    </r>
    <r>
      <rPr>
        <sz val="10"/>
        <color theme="1"/>
        <rFont val="Arial"/>
        <family val="2"/>
        <scheme val="minor"/>
      </rPr>
      <t>(A. Milne-Edwards, 1873)</t>
    </r>
  </si>
  <si>
    <r>
      <rPr>
        <i/>
        <sz val="10"/>
        <color theme="1"/>
        <rFont val="Arial"/>
        <family val="2"/>
        <scheme val="minor"/>
      </rPr>
      <t>Oryctes rhinoceros</t>
    </r>
    <r>
      <rPr>
        <sz val="10"/>
        <color theme="1"/>
        <rFont val="Arial"/>
        <family val="2"/>
        <scheme val="minor"/>
      </rPr>
      <t xml:space="preserve"> (Linnaeus, 1758)</t>
    </r>
  </si>
  <si>
    <r>
      <t>O. rhinoceros</t>
    </r>
    <r>
      <rPr>
        <sz val="10"/>
        <color rgb="FF000000"/>
        <rFont val="Arial"/>
        <family val="2"/>
        <scheme val="minor"/>
      </rPr>
      <t> is one of the most damaging insects to palms in Asia and the Pacific Islands. </t>
    </r>
  </si>
  <si>
    <r>
      <t>Larvae live in decaying material including: </t>
    </r>
    <r>
      <rPr>
        <i/>
        <sz val="10"/>
        <color theme="1"/>
        <rFont val="Arial"/>
        <family val="2"/>
        <scheme val="minor"/>
      </rPr>
      <t>Cocos nucifera</t>
    </r>
    <r>
      <rPr>
        <sz val="10"/>
        <color theme="1"/>
        <rFont val="Arial"/>
        <family val="2"/>
        <scheme val="minor"/>
      </rPr>
      <t>, </t>
    </r>
    <r>
      <rPr>
        <i/>
        <sz val="10"/>
        <color theme="1"/>
        <rFont val="Arial"/>
        <family val="2"/>
        <scheme val="minor"/>
      </rPr>
      <t>Artocarpus</t>
    </r>
    <r>
      <rPr>
        <sz val="10"/>
        <color theme="1"/>
        <rFont val="Arial"/>
        <family val="2"/>
        <scheme val="minor"/>
      </rPr>
      <t xml:space="preserve"> sp. </t>
    </r>
    <r>
      <rPr>
        <i/>
        <sz val="10"/>
        <color theme="1"/>
        <rFont val="Arial"/>
        <family val="2"/>
        <scheme val="minor"/>
      </rPr>
      <t>Calophyllum inophyllum</t>
    </r>
    <r>
      <rPr>
        <sz val="10"/>
        <color theme="1"/>
        <rFont val="Arial"/>
        <family val="2"/>
        <scheme val="minor"/>
      </rPr>
      <t>, </t>
    </r>
  </si>
  <si>
    <r>
      <rPr>
        <i/>
        <sz val="10"/>
        <color theme="1"/>
        <rFont val="Arial"/>
        <family val="2"/>
        <scheme val="minor"/>
      </rPr>
      <t>Mangifera</t>
    </r>
    <r>
      <rPr>
        <sz val="10"/>
        <color theme="1"/>
        <rFont val="Arial"/>
        <family val="2"/>
        <scheme val="minor"/>
      </rPr>
      <t> sp., and </t>
    </r>
    <r>
      <rPr>
        <i/>
        <sz val="10"/>
        <color theme="1"/>
        <rFont val="Arial"/>
        <family val="2"/>
        <scheme val="minor"/>
      </rPr>
      <t>Pandanus</t>
    </r>
    <r>
      <rPr>
        <sz val="10"/>
        <color theme="1"/>
        <rFont val="Arial"/>
        <family val="2"/>
        <scheme val="minor"/>
      </rPr>
      <t> sp.</t>
    </r>
  </si>
  <si>
    <r>
      <rPr>
        <i/>
        <sz val="10"/>
        <color theme="1"/>
        <rFont val="Arial"/>
        <family val="2"/>
        <scheme val="minor"/>
      </rPr>
      <t>O. rhinoceros</t>
    </r>
    <r>
      <rPr>
        <sz val="10"/>
        <color theme="1"/>
        <rFont val="Arial"/>
        <family val="2"/>
        <scheme val="minor"/>
      </rPr>
      <t xml:space="preserve"> is native to Asia, between India and Indonesia. It has since spread to Yemen, Reunion, and Hawaii. </t>
    </r>
  </si>
  <si>
    <r>
      <t xml:space="preserve">Throughout this distribution, </t>
    </r>
    <r>
      <rPr>
        <i/>
        <sz val="10"/>
        <color theme="1"/>
        <rFont val="Arial"/>
        <family val="2"/>
        <scheme val="minor"/>
      </rPr>
      <t>O. rhinoceros</t>
    </r>
    <r>
      <rPr>
        <sz val="10"/>
        <color theme="1"/>
        <rFont val="Arial"/>
        <family val="2"/>
        <scheme val="minor"/>
      </rPr>
      <t xml:space="preserve">  beetle is most closely associated with its preferred host plant, </t>
    </r>
    <r>
      <rPr>
        <i/>
        <sz val="10"/>
        <color theme="1"/>
        <rFont val="Arial"/>
        <family val="2"/>
        <scheme val="minor"/>
      </rPr>
      <t>Cocos nucifera</t>
    </r>
    <r>
      <rPr>
        <sz val="10"/>
        <color theme="1"/>
        <rFont val="Arial"/>
        <family val="2"/>
        <scheme val="minor"/>
      </rPr>
      <t>.</t>
    </r>
  </si>
  <si>
    <r>
      <t xml:space="preserve">Hallett, R.H., </t>
    </r>
    <r>
      <rPr>
        <i/>
        <sz val="10"/>
        <color theme="1"/>
        <rFont val="Arial"/>
        <family val="2"/>
        <scheme val="minor"/>
      </rPr>
      <t>et al</t>
    </r>
    <r>
      <rPr>
        <sz val="10"/>
        <color theme="1"/>
        <rFont val="Arial"/>
        <family val="2"/>
        <scheme val="minor"/>
      </rPr>
      <t xml:space="preserve">., 1995. Aggregation pheromone of coconut rhinoceros beetle, </t>
    </r>
    <r>
      <rPr>
        <i/>
        <sz val="10"/>
        <color theme="1"/>
        <rFont val="Arial"/>
        <family val="2"/>
        <scheme val="minor"/>
      </rPr>
      <t>Oryctes rhinoceros</t>
    </r>
    <r>
      <rPr>
        <sz val="10"/>
        <color theme="1"/>
        <rFont val="Arial"/>
        <family val="2"/>
        <scheme val="minor"/>
      </rPr>
      <t xml:space="preserve"> (L.)(Coleoptera: Scarabaeidae). Journal of Chemical Ecology, 21(10), pp.1549-1570.</t>
    </r>
  </si>
  <si>
    <r>
      <t xml:space="preserve">Catley, A., 1969. The Coconut Rhinoceros Beetle </t>
    </r>
    <r>
      <rPr>
        <i/>
        <sz val="10"/>
        <color theme="1"/>
        <rFont val="Arial"/>
        <family val="2"/>
        <scheme val="minor"/>
      </rPr>
      <t>Oryctes rhinoceros</t>
    </r>
    <r>
      <rPr>
        <sz val="10"/>
        <color theme="1"/>
        <rFont val="Arial"/>
        <family val="2"/>
        <scheme val="minor"/>
      </rPr>
      <t xml:space="preserve"> (L)[Coleoptera: Scarabaeidae: Dynastinae]. PANS Pest Articles &amp; News Summaries, 15(1), pp.18-30.</t>
    </r>
  </si>
  <si>
    <r>
      <t xml:space="preserve">Hinckley, A.D., 1973. Ecology of the coconut rhinoceros beetle, </t>
    </r>
    <r>
      <rPr>
        <i/>
        <sz val="10"/>
        <color theme="1"/>
        <rFont val="Arial"/>
        <family val="2"/>
        <scheme val="minor"/>
      </rPr>
      <t>Oryctes rhinoceros</t>
    </r>
    <r>
      <rPr>
        <sz val="10"/>
        <color theme="1"/>
        <rFont val="Arial"/>
        <family val="2"/>
        <scheme val="minor"/>
      </rPr>
      <t xml:space="preserve"> (L.)(Coleoptera: Dynastidae). Biotropica, pp.111-116.</t>
    </r>
  </si>
  <si>
    <r>
      <t>Orthetrum brachiale </t>
    </r>
    <r>
      <rPr>
        <sz val="10"/>
        <color theme="1"/>
        <rFont val="Arial"/>
        <family val="2"/>
        <scheme val="minor"/>
      </rPr>
      <t>(Palisot de Beauvois, 1817)</t>
    </r>
  </si>
  <si>
    <r>
      <t xml:space="preserve">Possible misidentification of </t>
    </r>
    <r>
      <rPr>
        <i/>
        <sz val="10"/>
        <color theme="1"/>
        <rFont val="Arial"/>
        <family val="2"/>
        <scheme val="minor"/>
      </rPr>
      <t>Diplocodes trivialis</t>
    </r>
    <r>
      <rPr>
        <sz val="10"/>
        <color theme="1"/>
        <rFont val="Arial"/>
        <family val="2"/>
        <scheme val="minor"/>
      </rPr>
      <t>.</t>
    </r>
  </si>
  <si>
    <r>
      <t xml:space="preserve">Campion, H., 1921. XXV.—Some dragonflies and their prey.—II. With remarks on the identity of the species of </t>
    </r>
    <r>
      <rPr>
        <i/>
        <sz val="10"/>
        <color theme="1"/>
        <rFont val="Arial"/>
        <family val="2"/>
        <scheme val="minor"/>
      </rPr>
      <t>Orthetrum</t>
    </r>
    <r>
      <rPr>
        <sz val="10"/>
        <color theme="1"/>
        <rFont val="Arial"/>
        <family val="2"/>
        <scheme val="minor"/>
      </rPr>
      <t xml:space="preserve"> involved. Journal of Natural History, 8(45), pp.240-245.</t>
    </r>
  </si>
  <si>
    <r>
      <rPr>
        <i/>
        <sz val="10"/>
        <color theme="1"/>
        <rFont val="Arial"/>
        <family val="2"/>
        <scheme val="minor"/>
      </rPr>
      <t>Ornithophila</t>
    </r>
    <r>
      <rPr>
        <sz val="10"/>
        <color theme="1"/>
        <rFont val="Arial"/>
        <family val="2"/>
        <scheme val="minor"/>
      </rPr>
      <t> are genus of biting flies in the family of louse flies, Hippoboscidae.</t>
    </r>
  </si>
  <si>
    <r>
      <rPr>
        <i/>
        <sz val="10"/>
        <color theme="1"/>
        <rFont val="Arial"/>
        <family val="2"/>
        <scheme val="minor"/>
      </rPr>
      <t>Ornithonyssus bursa</t>
    </r>
    <r>
      <rPr>
        <sz val="10"/>
        <color theme="1"/>
        <rFont val="Arial"/>
        <family val="2"/>
        <scheme val="minor"/>
      </rPr>
      <t xml:space="preserve"> (Berlese, 1888)</t>
    </r>
  </si>
  <si>
    <r>
      <t>acutely in </t>
    </r>
    <r>
      <rPr>
        <i/>
        <sz val="10"/>
        <color theme="1"/>
        <rFont val="Arial"/>
        <family val="2"/>
        <scheme val="minor"/>
      </rPr>
      <t>O. sylviarum</t>
    </r>
    <r>
      <rPr>
        <sz val="10"/>
        <color theme="1"/>
        <rFont val="Arial"/>
        <family val="2"/>
        <scheme val="minor"/>
      </rPr>
      <t> but more evenly in </t>
    </r>
    <r>
      <rPr>
        <i/>
        <sz val="10"/>
        <color theme="1"/>
        <rFont val="Arial"/>
        <family val="2"/>
        <scheme val="minor"/>
      </rPr>
      <t>O. bursa</t>
    </r>
    <r>
      <rPr>
        <sz val="10"/>
        <color theme="1"/>
        <rFont val="Arial"/>
        <family val="2"/>
        <scheme val="minor"/>
      </rPr>
      <t>.</t>
    </r>
  </si>
  <si>
    <r>
      <t xml:space="preserve">Denmark, H.A. and Cromroy, H.L., 2003. Tropical fowl mite, </t>
    </r>
    <r>
      <rPr>
        <i/>
        <sz val="10"/>
        <color theme="1"/>
        <rFont val="Arial"/>
        <family val="2"/>
        <scheme val="minor"/>
      </rPr>
      <t xml:space="preserve">Ornithonyssus bursa </t>
    </r>
    <r>
      <rPr>
        <sz val="10"/>
        <color theme="1"/>
        <rFont val="Arial"/>
        <family val="2"/>
        <scheme val="minor"/>
      </rPr>
      <t>(Berlese)(Arachnida: Acari: Macronyssidae). Bulletin EENY-297. Univ. Florida, Gainesville.</t>
    </r>
  </si>
  <si>
    <r>
      <rPr>
        <i/>
        <sz val="10"/>
        <color theme="1"/>
        <rFont val="Arial"/>
        <family val="2"/>
        <scheme val="minor"/>
      </rPr>
      <t>Ornidia obesa</t>
    </r>
    <r>
      <rPr>
        <sz val="10"/>
        <color theme="1"/>
        <rFont val="Arial"/>
        <family val="2"/>
        <scheme val="minor"/>
      </rPr>
      <t> (Fabricius, 1775)</t>
    </r>
  </si>
  <si>
    <r>
      <t xml:space="preserve">Lardé, G., 1990. Growth of </t>
    </r>
    <r>
      <rPr>
        <i/>
        <sz val="10"/>
        <color theme="1"/>
        <rFont val="Arial"/>
        <family val="2"/>
        <scheme val="minor"/>
      </rPr>
      <t>Ornidia obesa</t>
    </r>
    <r>
      <rPr>
        <sz val="10"/>
        <color theme="1"/>
        <rFont val="Arial"/>
        <family val="2"/>
        <scheme val="minor"/>
      </rPr>
      <t xml:space="preserve"> (Diptera: Syrphidae) Larvae on decomposing coffee pulp. Biological Wastes, 34(1), pp.73-76.</t>
    </r>
  </si>
  <si>
    <r>
      <t xml:space="preserve">Martins, E., Neves, J.A., Moretti, T.C., Godoy, W.A.C. and Thyssen, P.J., 2010. Breeding of </t>
    </r>
    <r>
      <rPr>
        <i/>
        <sz val="10"/>
        <color theme="1"/>
        <rFont val="Arial"/>
        <family val="2"/>
        <scheme val="minor"/>
      </rPr>
      <t>Ornidia obesa</t>
    </r>
    <r>
      <rPr>
        <sz val="10"/>
        <color theme="1"/>
        <rFont val="Arial"/>
        <family val="2"/>
        <scheme val="minor"/>
      </rPr>
      <t xml:space="preserve"> (Diptera: Syrphidae: Eristalinae) on pig carcasses in Brazil. Journal of medical entomology, 47(4), pp.690-694.</t>
    </r>
  </si>
  <si>
    <r>
      <t>Ornebius validus</t>
    </r>
    <r>
      <rPr>
        <sz val="10"/>
        <color theme="1"/>
        <rFont val="Arial"/>
        <family val="2"/>
        <scheme val="minor"/>
      </rPr>
      <t xml:space="preserve"> (Bolivar, 1895)</t>
    </r>
  </si>
  <si>
    <r>
      <t>The frequency of Indian Ocean </t>
    </r>
    <r>
      <rPr>
        <i/>
        <sz val="10"/>
        <color theme="1"/>
        <rFont val="Arial"/>
        <family val="2"/>
        <scheme val="minor"/>
      </rPr>
      <t>Ornebius</t>
    </r>
    <r>
      <rPr>
        <sz val="10"/>
        <color theme="1"/>
        <rFont val="Arial"/>
        <family val="2"/>
        <scheme val="minor"/>
      </rPr>
      <t> song (always within the</t>
    </r>
  </si>
  <si>
    <r>
      <t>Opius scaevolae</t>
    </r>
    <r>
      <rPr>
        <sz val="10"/>
        <color theme="1"/>
        <rFont val="Arial"/>
        <family val="2"/>
        <scheme val="minor"/>
      </rPr>
      <t> (Cameron, 1907)</t>
    </r>
  </si>
  <si>
    <r>
      <t xml:space="preserve">Carries the nematode </t>
    </r>
    <r>
      <rPr>
        <i/>
        <sz val="10"/>
        <color theme="1"/>
        <rFont val="Arial"/>
        <family val="2"/>
        <scheme val="minor"/>
      </rPr>
      <t xml:space="preserve">Rhabditis monhystera </t>
    </r>
    <r>
      <rPr>
        <sz val="10"/>
        <color theme="1"/>
        <rFont val="Arial"/>
        <family val="2"/>
        <scheme val="minor"/>
      </rPr>
      <t>and</t>
    </r>
    <r>
      <rPr>
        <i/>
        <sz val="10"/>
        <color theme="1"/>
        <rFont val="Arial"/>
        <family val="2"/>
        <scheme val="minor"/>
      </rPr>
      <t xml:space="preserve"> R. causanelli</t>
    </r>
    <r>
      <rPr>
        <sz val="10"/>
        <color theme="1"/>
        <rFont val="Arial"/>
        <family val="2"/>
        <scheme val="minor"/>
      </rPr>
      <t>.</t>
    </r>
  </si>
  <si>
    <r>
      <t xml:space="preserve">Azzam, K.M. and Tawfik, M.F.S., 2011. First Record of the Sharp Awl Snail, </t>
    </r>
    <r>
      <rPr>
        <i/>
        <sz val="10"/>
        <color theme="1"/>
        <rFont val="Arial"/>
        <family val="2"/>
        <scheme val="minor"/>
      </rPr>
      <t>Opeas pyrgula</t>
    </r>
    <r>
      <rPr>
        <sz val="10"/>
        <color theme="1"/>
        <rFont val="Arial"/>
        <family val="2"/>
        <scheme val="minor"/>
      </rPr>
      <t xml:space="preserve"> (Schmacker and Boettger, 1891) and the Dwarf Awl Snail, </t>
    </r>
    <r>
      <rPr>
        <i/>
        <sz val="10"/>
        <color theme="1"/>
        <rFont val="Arial"/>
        <family val="2"/>
        <scheme val="minor"/>
      </rPr>
      <t>Opeas pumilum</t>
    </r>
    <r>
      <rPr>
        <sz val="10"/>
        <color theme="1"/>
        <rFont val="Arial"/>
        <family val="2"/>
        <scheme val="minor"/>
      </rPr>
      <t xml:space="preserve"> (Pfeiffer, 1840) in Egypt and their Response to </t>
    </r>
  </si>
  <si>
    <r>
      <t>Omiodes poeonalis</t>
    </r>
    <r>
      <rPr>
        <sz val="10"/>
        <color theme="1"/>
        <rFont val="Arial"/>
        <family val="2"/>
        <scheme val="minor"/>
      </rPr>
      <t xml:space="preserve"> (Walker 1859)</t>
    </r>
  </si>
  <si>
    <r>
      <t xml:space="preserve">Larval foodplants include </t>
    </r>
    <r>
      <rPr>
        <i/>
        <sz val="10"/>
        <color theme="1"/>
        <rFont val="Arial"/>
        <family val="2"/>
        <scheme val="minor"/>
      </rPr>
      <t>Cassia</t>
    </r>
    <r>
      <rPr>
        <sz val="10"/>
        <color theme="1"/>
        <rFont val="Arial"/>
        <family val="2"/>
        <scheme val="minor"/>
      </rPr>
      <t xml:space="preserve"> sp, </t>
    </r>
    <r>
      <rPr>
        <i/>
        <sz val="10"/>
        <color theme="1"/>
        <rFont val="Arial"/>
        <family val="2"/>
        <scheme val="minor"/>
      </rPr>
      <t>Glycine max</t>
    </r>
    <r>
      <rPr>
        <sz val="10"/>
        <color theme="1"/>
        <rFont val="Arial"/>
        <family val="2"/>
        <scheme val="minor"/>
      </rPr>
      <t xml:space="preserve">, </t>
    </r>
    <r>
      <rPr>
        <i/>
        <sz val="10"/>
        <color theme="1"/>
        <rFont val="Arial"/>
        <family val="2"/>
        <scheme val="minor"/>
      </rPr>
      <t>Ipomoea batatas</t>
    </r>
    <r>
      <rPr>
        <sz val="10"/>
        <color theme="1"/>
        <rFont val="Arial"/>
        <family val="2"/>
        <scheme val="minor"/>
      </rPr>
      <t xml:space="preserve">, </t>
    </r>
    <r>
      <rPr>
        <i/>
        <sz val="10"/>
        <color theme="1"/>
        <rFont val="Arial"/>
        <family val="2"/>
        <scheme val="minor"/>
      </rPr>
      <t>Senna</t>
    </r>
    <r>
      <rPr>
        <sz val="10"/>
        <color theme="1"/>
        <rFont val="Arial"/>
        <family val="2"/>
        <scheme val="minor"/>
      </rPr>
      <t xml:space="preserve"> sp and </t>
    </r>
    <r>
      <rPr>
        <i/>
        <sz val="10"/>
        <color theme="1"/>
        <rFont val="Arial"/>
        <family val="2"/>
        <scheme val="minor"/>
      </rPr>
      <t>Tephrosia candida.</t>
    </r>
  </si>
  <si>
    <r>
      <t xml:space="preserve">Riley, J.R., </t>
    </r>
    <r>
      <rPr>
        <i/>
        <sz val="10"/>
        <color theme="1"/>
        <rFont val="Arial"/>
        <family val="2"/>
        <scheme val="minor"/>
      </rPr>
      <t>et al</t>
    </r>
    <r>
      <rPr>
        <sz val="10"/>
        <color theme="1"/>
        <rFont val="Arial"/>
        <family val="2"/>
        <scheme val="minor"/>
      </rPr>
      <t>, 1995. Observations of the autumn migration of the rice leaf roller Cnaphalocrocis medinalis (Lepidoptera: Pyralidae) and other moths in eastern China. Bulletin of Entomological Research, 85(03), pp.397-414.</t>
    </r>
  </si>
  <si>
    <r>
      <t>Omiodes indicata</t>
    </r>
    <r>
      <rPr>
        <sz val="10"/>
        <color theme="1"/>
        <rFont val="Arial"/>
        <family val="2"/>
        <scheme val="minor"/>
      </rPr>
      <t xml:space="preserve"> (Fabricius, 1775)</t>
    </r>
  </si>
  <si>
    <r>
      <t xml:space="preserve">The larvae feed on </t>
    </r>
    <r>
      <rPr>
        <i/>
        <sz val="10"/>
        <color theme="1"/>
        <rFont val="Arial"/>
        <family val="2"/>
        <scheme val="minor"/>
      </rPr>
      <t>Arachis (</t>
    </r>
    <r>
      <rPr>
        <sz val="10"/>
        <color theme="1"/>
        <rFont val="Arial"/>
        <family val="2"/>
        <scheme val="minor"/>
      </rPr>
      <t>including</t>
    </r>
    <r>
      <rPr>
        <i/>
        <sz val="10"/>
        <color theme="1"/>
        <rFont val="Arial"/>
        <family val="2"/>
        <scheme val="minor"/>
      </rPr>
      <t xml:space="preserve"> Arachis hypogaea), Beta vulgaris, Calopogonium, Chrysanthemum indicum, Coleus, Gloriosa, Glycine max,</t>
    </r>
  </si>
  <si>
    <r>
      <rPr>
        <i/>
        <sz val="10"/>
        <color theme="1"/>
        <rFont val="Arial"/>
        <family val="2"/>
        <scheme val="minor"/>
      </rPr>
      <t>Lantana camara, Nicotiana tabacum, Phaseolus (</t>
    </r>
    <r>
      <rPr>
        <sz val="10"/>
        <color theme="1"/>
        <rFont val="Arial"/>
        <family val="2"/>
        <scheme val="minor"/>
      </rPr>
      <t>including</t>
    </r>
    <r>
      <rPr>
        <i/>
        <sz val="10"/>
        <color theme="1"/>
        <rFont val="Arial"/>
        <family val="2"/>
        <scheme val="minor"/>
      </rPr>
      <t> Phaseolus vulgaris), Vigna unguiculata </t>
    </r>
    <r>
      <rPr>
        <sz val="10"/>
        <color theme="1"/>
        <rFont val="Arial"/>
        <family val="2"/>
        <scheme val="minor"/>
      </rPr>
      <t>and</t>
    </r>
    <r>
      <rPr>
        <i/>
        <sz val="10"/>
        <color theme="1"/>
        <rFont val="Arial"/>
        <family val="2"/>
        <scheme val="minor"/>
      </rPr>
      <t> Vigna vexillata.</t>
    </r>
  </si>
  <si>
    <r>
      <rPr>
        <i/>
        <sz val="10"/>
        <color theme="1"/>
        <rFont val="Arial"/>
        <family val="2"/>
        <scheme val="minor"/>
      </rPr>
      <t>Oligotoma saundersii </t>
    </r>
    <r>
      <rPr>
        <sz val="10"/>
        <color theme="1"/>
        <rFont val="Arial"/>
        <family val="2"/>
        <scheme val="minor"/>
      </rPr>
      <t>(Westwood, 1837)</t>
    </r>
  </si>
  <si>
    <r>
      <rPr>
        <i/>
        <sz val="10"/>
        <color theme="1"/>
        <rFont val="Arial"/>
        <family val="2"/>
        <scheme val="minor"/>
      </rPr>
      <t xml:space="preserve">Olibrinus antennatus </t>
    </r>
    <r>
      <rPr>
        <sz val="10"/>
        <color theme="1"/>
        <rFont val="Arial"/>
        <family val="2"/>
        <scheme val="minor"/>
      </rPr>
      <t> (Budde-Lund, 1902)</t>
    </r>
  </si>
  <si>
    <r>
      <rPr>
        <i/>
        <sz val="10"/>
        <color theme="1"/>
        <rFont val="Arial"/>
        <family val="2"/>
        <scheme val="minor"/>
      </rPr>
      <t>Olfersia spinifera </t>
    </r>
    <r>
      <rPr>
        <sz val="10"/>
        <color theme="1"/>
        <rFont val="Arial"/>
        <family val="2"/>
        <scheme val="minor"/>
      </rPr>
      <t>(Leach, 1817)</t>
    </r>
  </si>
  <si>
    <r>
      <rPr>
        <i/>
        <sz val="10"/>
        <color theme="1"/>
        <rFont val="Arial"/>
        <family val="2"/>
        <scheme val="minor"/>
      </rPr>
      <t>Olfersia fossulata</t>
    </r>
    <r>
      <rPr>
        <sz val="10"/>
        <color theme="1"/>
        <rFont val="Arial"/>
        <family val="2"/>
        <scheme val="minor"/>
      </rPr>
      <t xml:space="preserve"> (Macquart, 1843)</t>
    </r>
  </si>
  <si>
    <r>
      <rPr>
        <i/>
        <sz val="10"/>
        <color theme="1"/>
        <rFont val="Arial"/>
        <family val="2"/>
        <scheme val="minor"/>
      </rPr>
      <t>Olfersia aenescens</t>
    </r>
    <r>
      <rPr>
        <sz val="10"/>
        <color theme="1"/>
        <rFont val="Arial"/>
        <family val="2"/>
        <scheme val="minor"/>
      </rPr>
      <t> (Thomson, 1869)</t>
    </r>
  </si>
  <si>
    <r>
      <rPr>
        <i/>
        <sz val="10"/>
        <color theme="1"/>
        <rFont val="Arial"/>
        <family val="2"/>
        <scheme val="minor"/>
      </rPr>
      <t>Odonaspis ruthae</t>
    </r>
    <r>
      <rPr>
        <sz val="10"/>
        <color theme="1"/>
        <rFont val="Arial"/>
        <family val="2"/>
        <scheme val="minor"/>
      </rPr>
      <t> (Kotinsky, 1915)</t>
    </r>
  </si>
  <si>
    <r>
      <t>Tipping, H.H. and Martin, P.B., 1982. Seasonal occurrence of bermudagrass scale [</t>
    </r>
    <r>
      <rPr>
        <i/>
        <sz val="10"/>
        <color theme="1"/>
        <rFont val="Arial"/>
        <family val="2"/>
        <scheme val="minor"/>
      </rPr>
      <t>Odonaspis ruthae</t>
    </r>
    <r>
      <rPr>
        <sz val="10"/>
        <color theme="1"/>
        <rFont val="Arial"/>
        <family val="2"/>
        <scheme val="minor"/>
      </rPr>
      <t>, Georgia]. Journal of the Georgia Entomological Society.</t>
    </r>
  </si>
  <si>
    <r>
      <rPr>
        <i/>
        <sz val="10"/>
        <color theme="1"/>
        <rFont val="Arial"/>
        <family val="2"/>
        <scheme val="minor"/>
      </rPr>
      <t>Ocypode cordimanus</t>
    </r>
    <r>
      <rPr>
        <sz val="10"/>
        <color theme="1"/>
        <rFont val="Arial"/>
        <family val="2"/>
        <scheme val="minor"/>
      </rPr>
      <t> (Latreille, 1818)</t>
    </r>
  </si>
  <si>
    <r>
      <t>Jonah, F.E., Agbo, N.W., Agbeti, W., Adjei-Boateng, D. and Shimba, M.J., 2015. The ecological effects of beach sand mining in Ghana using ghost crabs (</t>
    </r>
    <r>
      <rPr>
        <i/>
        <sz val="10"/>
        <color theme="1"/>
        <rFont val="Arial"/>
        <family val="2"/>
        <scheme val="minor"/>
      </rPr>
      <t>Ocypode</t>
    </r>
    <r>
      <rPr>
        <sz val="10"/>
        <color theme="1"/>
        <rFont val="Arial"/>
        <family val="2"/>
        <scheme val="minor"/>
      </rPr>
      <t xml:space="preserve"> species) as biological indicators. </t>
    </r>
  </si>
  <si>
    <r>
      <t xml:space="preserve">Schoeman, D.S., </t>
    </r>
    <r>
      <rPr>
        <i/>
        <sz val="10"/>
        <color theme="1"/>
        <rFont val="Arial"/>
        <family val="2"/>
        <scheme val="minor"/>
      </rPr>
      <t>et al</t>
    </r>
    <r>
      <rPr>
        <sz val="10"/>
        <color theme="1"/>
        <rFont val="Arial"/>
        <family val="2"/>
        <scheme val="minor"/>
      </rPr>
      <t>, 2015. Edging along a warming coast: a range extension for a common sandy beach crab. PloS one, 10(11), p.e0141976.</t>
    </r>
  </si>
  <si>
    <r>
      <rPr>
        <i/>
        <sz val="10"/>
        <color theme="1"/>
        <rFont val="Arial"/>
        <family val="2"/>
        <scheme val="minor"/>
      </rPr>
      <t>Ocypode ceratophthalmus </t>
    </r>
    <r>
      <rPr>
        <sz val="10"/>
        <color theme="1"/>
        <rFont val="Arial"/>
        <family val="2"/>
        <scheme val="minor"/>
      </rPr>
      <t>(Pallas, 1772)</t>
    </r>
  </si>
  <si>
    <r>
      <t xml:space="preserve">Chakrabarti, A., 1981. Burrow patterns of </t>
    </r>
    <r>
      <rPr>
        <i/>
        <sz val="10"/>
        <color theme="1"/>
        <rFont val="Arial"/>
        <family val="2"/>
        <scheme val="minor"/>
      </rPr>
      <t>Ocypode ceratophthalma</t>
    </r>
    <r>
      <rPr>
        <sz val="10"/>
        <color theme="1"/>
        <rFont val="Arial"/>
        <family val="2"/>
        <scheme val="minor"/>
      </rPr>
      <t xml:space="preserve"> (Pallas) and their environmental significance. Journal of Paleontology, pp.431-441.</t>
    </r>
  </si>
  <si>
    <r>
      <t>Lucrezi, S., Schlacher, T.A. and Walker, S., 2009. Monitoring human impacts on sandy shore ecosystems: a test of ghost crabs (</t>
    </r>
    <r>
      <rPr>
        <i/>
        <sz val="10"/>
        <color theme="1"/>
        <rFont val="Arial"/>
        <family val="2"/>
        <scheme val="minor"/>
      </rPr>
      <t>Ocypode</t>
    </r>
    <r>
      <rPr>
        <sz val="10"/>
        <color theme="1"/>
        <rFont val="Arial"/>
        <family val="2"/>
        <scheme val="minor"/>
      </rPr>
      <t xml:space="preserve"> spp.) as biological indicators on an urban beach.</t>
    </r>
  </si>
  <si>
    <r>
      <rPr>
        <i/>
        <sz val="10"/>
        <color theme="1"/>
        <rFont val="Arial"/>
        <family val="2"/>
        <scheme val="minor"/>
      </rPr>
      <t xml:space="preserve">Ocholissa </t>
    </r>
    <r>
      <rPr>
        <sz val="10"/>
        <color theme="1"/>
        <rFont val="Arial"/>
        <family val="2"/>
        <scheme val="minor"/>
      </rPr>
      <t>sp.</t>
    </r>
  </si>
  <si>
    <r>
      <t xml:space="preserve">Nylanderia bourbonica </t>
    </r>
    <r>
      <rPr>
        <sz val="10"/>
        <color theme="1"/>
        <rFont val="Arial"/>
        <family val="2"/>
        <scheme val="minor"/>
      </rPr>
      <t>(Forel, 1886)</t>
    </r>
  </si>
  <si>
    <r>
      <t xml:space="preserve">LaPolla, J.S., Brady, S.G. and Shattuck, S.O., 2011. Monograph of </t>
    </r>
    <r>
      <rPr>
        <i/>
        <sz val="10"/>
        <color theme="1"/>
        <rFont val="Arial"/>
        <family val="2"/>
        <scheme val="minor"/>
      </rPr>
      <t>Nylanderia</t>
    </r>
    <r>
      <rPr>
        <sz val="10"/>
        <color theme="1"/>
        <rFont val="Arial"/>
        <family val="2"/>
        <scheme val="minor"/>
      </rPr>
      <t xml:space="preserve"> (Hymenoptera: Formicidae) of the world: an introduction to the systematics and biology of the genus. Zootaxa, 3110, pp.1-9.</t>
    </r>
  </si>
  <si>
    <r>
      <rPr>
        <i/>
        <sz val="10"/>
        <color theme="1"/>
        <rFont val="Arial"/>
        <family val="2"/>
        <scheme val="minor"/>
      </rPr>
      <t>Nostima striata</t>
    </r>
    <r>
      <rPr>
        <sz val="10"/>
        <color theme="1"/>
        <rFont val="Arial"/>
        <family val="2"/>
        <scheme val="minor"/>
      </rPr>
      <t xml:space="preserve"> (Lamb, 1912)</t>
    </r>
  </si>
  <si>
    <r>
      <rPr>
        <i/>
        <sz val="10"/>
        <color theme="1"/>
        <rFont val="Arial"/>
        <family val="2"/>
        <scheme val="minor"/>
      </rPr>
      <t>Nocticanace mahensis</t>
    </r>
    <r>
      <rPr>
        <sz val="10"/>
        <color theme="1"/>
        <rFont val="Arial"/>
        <family val="2"/>
        <scheme val="minor"/>
      </rPr>
      <t> (Lamb, 1912)</t>
    </r>
  </si>
  <si>
    <r>
      <rPr>
        <i/>
        <sz val="10"/>
        <color theme="1"/>
        <rFont val="Arial"/>
        <family val="2"/>
        <scheme val="minor"/>
      </rPr>
      <t>Nesopupa (Insulipupa) peilei</t>
    </r>
    <r>
      <rPr>
        <sz val="10"/>
        <color theme="1"/>
        <rFont val="Arial"/>
        <family val="2"/>
        <scheme val="minor"/>
      </rPr>
      <t xml:space="preserve"> (Madge, 1938)</t>
    </r>
  </si>
  <si>
    <r>
      <rPr>
        <i/>
        <sz val="10"/>
        <color theme="1"/>
        <rFont val="Arial"/>
        <family val="2"/>
        <scheme val="minor"/>
      </rPr>
      <t>Neostylopyga rhombifolia</t>
    </r>
    <r>
      <rPr>
        <sz val="10"/>
        <color theme="1"/>
        <rFont val="Arial"/>
        <family val="2"/>
        <scheme val="minor"/>
      </rPr>
      <t xml:space="preserve"> (Stoll, 1813)</t>
    </r>
  </si>
  <si>
    <r>
      <rPr>
        <i/>
        <sz val="10"/>
        <color theme="1"/>
        <rFont val="Arial"/>
        <family val="2"/>
        <scheme val="minor"/>
      </rPr>
      <t>N. rhombifolia</t>
    </r>
    <r>
      <rPr>
        <sz val="10"/>
        <color theme="1"/>
        <rFont val="Arial"/>
        <family val="2"/>
        <scheme val="minor"/>
      </rPr>
      <t xml:space="preserve"> has the ability to produce a defence chemical (amyl acetate) that smells like pear drops.</t>
    </r>
  </si>
  <si>
    <r>
      <rPr>
        <i/>
        <sz val="10"/>
        <color theme="1"/>
        <rFont val="Arial"/>
        <family val="2"/>
        <scheme val="minor"/>
      </rPr>
      <t>N. rhombifolia</t>
    </r>
    <r>
      <rPr>
        <sz val="10"/>
        <color theme="1"/>
        <rFont val="Arial"/>
        <family val="2"/>
        <scheme val="minor"/>
      </rPr>
      <t xml:space="preserve"> originated in Indo-Malaysia and is now pantropical. </t>
    </r>
  </si>
  <si>
    <r>
      <rPr>
        <i/>
        <sz val="10"/>
        <color theme="1"/>
        <rFont val="Arial"/>
        <family val="2"/>
        <scheme val="minor"/>
      </rPr>
      <t>Necrobia rufipes</t>
    </r>
    <r>
      <rPr>
        <sz val="10"/>
        <color theme="1"/>
        <rFont val="Arial"/>
        <family val="2"/>
        <scheme val="minor"/>
      </rPr>
      <t xml:space="preserve"> (De Geer, 1775)</t>
    </r>
  </si>
  <si>
    <r>
      <rPr>
        <i/>
        <sz val="10"/>
        <color theme="1"/>
        <rFont val="Arial"/>
        <family val="2"/>
        <scheme val="minor"/>
      </rPr>
      <t>N. rufipe</t>
    </r>
    <r>
      <rPr>
        <sz val="10"/>
        <color theme="1"/>
        <rFont val="Arial"/>
        <family val="2"/>
        <scheme val="minor"/>
      </rPr>
      <t>s are shiny metallic green or greenish blue in colour.</t>
    </r>
  </si>
  <si>
    <r>
      <t>The larvae feed on the larvae of </t>
    </r>
    <r>
      <rPr>
        <i/>
        <sz val="10"/>
        <rFont val="Arial"/>
        <family val="2"/>
        <scheme val="minor"/>
      </rPr>
      <t>Calliphora</t>
    </r>
    <r>
      <rPr>
        <sz val="10"/>
        <rFont val="Arial"/>
        <family val="2"/>
        <scheme val="minor"/>
      </rPr>
      <t>, Dermestidae and Piophilidae.</t>
    </r>
  </si>
  <si>
    <r>
      <t xml:space="preserve">Simmons, P. and Ellington, G.W., 1925. The ham beetle, </t>
    </r>
    <r>
      <rPr>
        <i/>
        <sz val="10"/>
        <color theme="1"/>
        <rFont val="Arial"/>
        <family val="2"/>
        <scheme val="minor"/>
      </rPr>
      <t>Necrobia rufipes</t>
    </r>
    <r>
      <rPr>
        <sz val="10"/>
        <color theme="1"/>
        <rFont val="Arial"/>
        <family val="2"/>
        <scheme val="minor"/>
      </rPr>
      <t xml:space="preserve"> De Geer. Govern. Print. Office.</t>
    </r>
  </si>
  <si>
    <r>
      <rPr>
        <i/>
        <sz val="10"/>
        <color theme="1"/>
        <rFont val="Arial"/>
        <family val="2"/>
        <scheme val="minor"/>
      </rPr>
      <t>Nauphoeta cinerea</t>
    </r>
    <r>
      <rPr>
        <sz val="10"/>
        <color theme="1"/>
        <rFont val="Arial"/>
        <family val="2"/>
        <scheme val="minor"/>
      </rPr>
      <t xml:space="preserve"> (Olivier, 1789)</t>
    </r>
  </si>
  <si>
    <r>
      <t xml:space="preserve">Moore, A.J., 1990. The inheritance of social dominance, mating behaviour and attractiveness to mates in male </t>
    </r>
    <r>
      <rPr>
        <i/>
        <sz val="10"/>
        <color theme="1"/>
        <rFont val="Arial"/>
        <family val="2"/>
        <scheme val="minor"/>
      </rPr>
      <t>Nauphoeta cinerea</t>
    </r>
    <r>
      <rPr>
        <sz val="10"/>
        <color theme="1"/>
        <rFont val="Arial"/>
        <family val="2"/>
        <scheme val="minor"/>
      </rPr>
      <t>. Animal Behaviour, 39(2), pp.388-397.</t>
    </r>
  </si>
  <si>
    <r>
      <t xml:space="preserve">Ewing, L.S., 1972. Hierarchy and its relation to territory in the cockroach </t>
    </r>
    <r>
      <rPr>
        <i/>
        <sz val="10"/>
        <color theme="1"/>
        <rFont val="Arial"/>
        <family val="2"/>
        <scheme val="minor"/>
      </rPr>
      <t>Nauphoeta cinerea</t>
    </r>
    <r>
      <rPr>
        <sz val="10"/>
        <color theme="1"/>
        <rFont val="Arial"/>
        <family val="2"/>
        <scheme val="minor"/>
      </rPr>
      <t>. Behaviour, 42(1), pp.152-174.</t>
    </r>
  </si>
  <si>
    <r>
      <rPr>
        <i/>
        <sz val="10"/>
        <color theme="1"/>
        <rFont val="Arial"/>
        <family val="2"/>
        <scheme val="minor"/>
      </rPr>
      <t>Myllocerus dentifer</t>
    </r>
    <r>
      <rPr>
        <sz val="10"/>
        <color theme="1"/>
        <rFont val="Arial"/>
        <family val="2"/>
        <scheme val="minor"/>
      </rPr>
      <t xml:space="preserve"> (Fabricius, 1792)</t>
    </r>
  </si>
  <si>
    <r>
      <t xml:space="preserve">Mycodrosophila </t>
    </r>
    <r>
      <rPr>
        <sz val="10"/>
        <color theme="1"/>
        <rFont val="Arial"/>
        <family val="2"/>
        <scheme val="minor"/>
      </rPr>
      <t>sp.</t>
    </r>
  </si>
  <si>
    <r>
      <rPr>
        <i/>
        <sz val="10"/>
        <color theme="1"/>
        <rFont val="Arial"/>
        <family val="2"/>
        <scheme val="minor"/>
      </rPr>
      <t>Mycodrosophila</t>
    </r>
    <r>
      <rPr>
        <sz val="10"/>
        <color theme="1"/>
        <rFont val="Arial"/>
        <family val="2"/>
        <scheme val="minor"/>
      </rPr>
      <t xml:space="preserve"> is a Genus in the Family Drosophilidae, Subfamily Drosophilinae.</t>
    </r>
  </si>
  <si>
    <r>
      <rPr>
        <i/>
        <sz val="10"/>
        <color theme="1"/>
        <rFont val="Arial"/>
        <family val="2"/>
        <scheme val="minor"/>
      </rPr>
      <t>Musca sorbens</t>
    </r>
    <r>
      <rPr>
        <sz val="10"/>
        <color theme="1"/>
        <rFont val="Arial"/>
        <family val="2"/>
        <scheme val="minor"/>
      </rPr>
      <t> (Wiedemann, 1830)</t>
    </r>
  </si>
  <si>
    <r>
      <rPr>
        <i/>
        <sz val="10"/>
        <color theme="1"/>
        <rFont val="Arial"/>
        <family val="2"/>
        <scheme val="minor"/>
      </rPr>
      <t>Musca sorbens</t>
    </r>
    <r>
      <rPr>
        <sz val="10"/>
        <color theme="1"/>
        <rFont val="Arial"/>
        <family val="2"/>
        <scheme val="minor"/>
      </rPr>
      <t> emerged from human (6/9 trials), calf (3/9), cow (3/9), dog (2/9) and goat (1/9)</t>
    </r>
  </si>
  <si>
    <r>
      <t xml:space="preserve">Emerson, P.M., Bailey, R.L., Walraven, G.E.L. and Lindsay, S.W., 2001. Human and other faeces as breeding media of the trachoma vector </t>
    </r>
    <r>
      <rPr>
        <i/>
        <sz val="10"/>
        <color theme="1"/>
        <rFont val="Arial"/>
        <family val="2"/>
        <scheme val="minor"/>
      </rPr>
      <t>Musca sorbens</t>
    </r>
    <r>
      <rPr>
        <sz val="10"/>
        <color theme="1"/>
        <rFont val="Arial"/>
        <family val="2"/>
        <scheme val="minor"/>
      </rPr>
      <t>. Medical and veterinary entomology, 15(3), pp.314-320.</t>
    </r>
  </si>
  <si>
    <r>
      <t xml:space="preserve">Emerson, P.M., Bailey, R.L., Mahdi, O.S., Walraven, G.E. and Lindsay, S.W., 2000. Transmission ecology of the fly </t>
    </r>
    <r>
      <rPr>
        <i/>
        <sz val="10"/>
        <color theme="1"/>
        <rFont val="Arial"/>
        <family val="2"/>
        <scheme val="minor"/>
      </rPr>
      <t>Musca sorbens</t>
    </r>
    <r>
      <rPr>
        <sz val="10"/>
        <color theme="1"/>
        <rFont val="Arial"/>
        <family val="2"/>
        <scheme val="minor"/>
      </rPr>
      <t>, a putative vector of trachoma.</t>
    </r>
  </si>
  <si>
    <r>
      <t xml:space="preserve">Emerson, P.M., Simms, V.M., Makalo, P. and Bailey, R.L., 2005. Household pit latrines as a potential source of the fly </t>
    </r>
    <r>
      <rPr>
        <i/>
        <sz val="10"/>
        <color theme="1"/>
        <rFont val="Arial"/>
        <family val="2"/>
        <scheme val="minor"/>
      </rPr>
      <t>Musca sorbens</t>
    </r>
    <r>
      <rPr>
        <sz val="10"/>
        <color theme="1"/>
        <rFont val="Arial"/>
        <family val="2"/>
        <scheme val="minor"/>
      </rPr>
      <t>–a one year longitudinal study from The Gambia.</t>
    </r>
  </si>
  <si>
    <r>
      <t>Rosef, O. and Kapperud, G., 1983. House flies (</t>
    </r>
    <r>
      <rPr>
        <i/>
        <sz val="10"/>
        <color theme="1"/>
        <rFont val="Arial"/>
        <family val="2"/>
        <scheme val="minor"/>
      </rPr>
      <t>Musca domestica</t>
    </r>
    <r>
      <rPr>
        <sz val="10"/>
        <color theme="1"/>
        <rFont val="Arial"/>
        <family val="2"/>
        <scheme val="minor"/>
      </rPr>
      <t xml:space="preserve">) as possible vectors of </t>
    </r>
    <r>
      <rPr>
        <i/>
        <sz val="10"/>
        <color theme="1"/>
        <rFont val="Arial"/>
        <family val="2"/>
        <scheme val="minor"/>
      </rPr>
      <t>Campylobacter fetus</t>
    </r>
    <r>
      <rPr>
        <sz val="10"/>
        <color theme="1"/>
        <rFont val="Arial"/>
        <family val="2"/>
        <scheme val="minor"/>
      </rPr>
      <t xml:space="preserve"> subsp. </t>
    </r>
    <r>
      <rPr>
        <i/>
        <sz val="10"/>
        <color theme="1"/>
        <rFont val="Arial"/>
        <family val="2"/>
        <scheme val="minor"/>
      </rPr>
      <t>jejuni</t>
    </r>
    <r>
      <rPr>
        <sz val="10"/>
        <color theme="1"/>
        <rFont val="Arial"/>
        <family val="2"/>
        <scheme val="minor"/>
      </rPr>
      <t>. Applied and Environmental Microbiology, 45(2), pp.381-383.</t>
    </r>
  </si>
  <si>
    <r>
      <t xml:space="preserve">Sasaki, T., Kobayashi, M. and Agui, N., 2000. Epidemiological potential of excretion and regurgitation by </t>
    </r>
    <r>
      <rPr>
        <i/>
        <sz val="10"/>
        <color theme="1"/>
        <rFont val="Arial"/>
        <family val="2"/>
        <scheme val="minor"/>
      </rPr>
      <t>Musca domestica</t>
    </r>
    <r>
      <rPr>
        <sz val="10"/>
        <color theme="1"/>
        <rFont val="Arial"/>
        <family val="2"/>
        <scheme val="minor"/>
      </rPr>
      <t xml:space="preserve"> (Diptera: Muscidae) in the dissemination of </t>
    </r>
    <r>
      <rPr>
        <i/>
        <sz val="10"/>
        <color theme="1"/>
        <rFont val="Arial"/>
        <family val="2"/>
        <scheme val="minor"/>
      </rPr>
      <t xml:space="preserve">Escherichia coli </t>
    </r>
    <r>
      <rPr>
        <sz val="10"/>
        <color theme="1"/>
        <rFont val="Arial"/>
        <family val="2"/>
        <scheme val="minor"/>
      </rPr>
      <t xml:space="preserve">O157: </t>
    </r>
  </si>
  <si>
    <r>
      <rPr>
        <i/>
        <sz val="10"/>
        <color theme="1"/>
        <rFont val="Arial"/>
        <family val="2"/>
        <scheme val="minor"/>
      </rPr>
      <t>Monotoma madagascariensis</t>
    </r>
    <r>
      <rPr>
        <sz val="10"/>
        <color theme="1"/>
        <rFont val="Arial"/>
        <family val="2"/>
        <scheme val="minor"/>
      </rPr>
      <t xml:space="preserve"> (Grou Velle 1906)</t>
    </r>
  </si>
  <si>
    <r>
      <rPr>
        <i/>
        <sz val="10"/>
        <color theme="1"/>
        <rFont val="Arial"/>
        <family val="2"/>
        <scheme val="minor"/>
      </rPr>
      <t>Monomorium floricola</t>
    </r>
    <r>
      <rPr>
        <sz val="10"/>
        <color theme="1"/>
        <rFont val="Arial"/>
        <family val="2"/>
        <scheme val="minor"/>
      </rPr>
      <t xml:space="preserve"> (Jerdon, 1851)</t>
    </r>
  </si>
  <si>
    <r>
      <t xml:space="preserve">Wetterer, J.K., 2010. Worldwide spread of the flower ant, </t>
    </r>
    <r>
      <rPr>
        <i/>
        <sz val="10"/>
        <color theme="1"/>
        <rFont val="Arial"/>
        <family val="2"/>
        <scheme val="minor"/>
      </rPr>
      <t>Monomorium floricola</t>
    </r>
    <r>
      <rPr>
        <sz val="10"/>
        <color theme="1"/>
        <rFont val="Arial"/>
        <family val="2"/>
        <scheme val="minor"/>
      </rPr>
      <t xml:space="preserve"> (Hymenoptera: Formicidae). Myrmecological News, 13, pp.19-27.</t>
    </r>
  </si>
  <si>
    <r>
      <rPr>
        <i/>
        <sz val="10"/>
        <color theme="1"/>
        <rFont val="Arial"/>
        <family val="2"/>
        <scheme val="minor"/>
      </rPr>
      <t>Microtrupis</t>
    </r>
    <r>
      <rPr>
        <sz val="10"/>
        <color theme="1"/>
        <rFont val="Arial"/>
        <family val="2"/>
        <scheme val="minor"/>
      </rPr>
      <t xml:space="preserve"> sp.</t>
    </r>
  </si>
  <si>
    <r>
      <rPr>
        <i/>
        <sz val="10"/>
        <color theme="1"/>
        <rFont val="Arial"/>
        <family val="2"/>
        <scheme val="minor"/>
      </rPr>
      <t>Metopograpsus thukuhar</t>
    </r>
    <r>
      <rPr>
        <sz val="10"/>
        <color theme="1"/>
        <rFont val="Arial"/>
        <family val="2"/>
        <scheme val="minor"/>
      </rPr>
      <t> (Owen, 1839)</t>
    </r>
  </si>
  <si>
    <r>
      <rPr>
        <i/>
        <sz val="10"/>
        <color theme="1"/>
        <rFont val="Arial"/>
        <family val="2"/>
        <scheme val="minor"/>
      </rPr>
      <t>M. messor</t>
    </r>
    <r>
      <rPr>
        <sz val="10"/>
        <color theme="1"/>
        <rFont val="Arial"/>
        <family val="2"/>
        <scheme val="minor"/>
      </rPr>
      <t> lives in mangroves (including </t>
    </r>
    <r>
      <rPr>
        <i/>
        <sz val="10"/>
        <color theme="1"/>
        <rFont val="Arial"/>
        <family val="2"/>
        <scheme val="minor"/>
      </rPr>
      <t>Avicennia marina</t>
    </r>
    <r>
      <rPr>
        <sz val="10"/>
        <color theme="1"/>
        <rFont val="Arial"/>
        <family val="2"/>
        <scheme val="minor"/>
      </rPr>
      <t> and</t>
    </r>
    <r>
      <rPr>
        <i/>
        <sz val="10"/>
        <color theme="1"/>
        <rFont val="Arial"/>
        <family val="2"/>
        <scheme val="minor"/>
      </rPr>
      <t> Sonneratia alba</t>
    </r>
    <r>
      <rPr>
        <sz val="10"/>
        <color theme="1"/>
        <rFont val="Arial"/>
        <family val="2"/>
        <scheme val="minor"/>
      </rPr>
      <t>), as well as on rocky shores.</t>
    </r>
  </si>
  <si>
    <r>
      <rPr>
        <i/>
        <sz val="10"/>
        <color theme="1"/>
        <rFont val="Arial"/>
        <family val="2"/>
        <scheme val="minor"/>
      </rPr>
      <t>Metopograpsus messor</t>
    </r>
    <r>
      <rPr>
        <sz val="10"/>
        <color theme="1"/>
        <rFont val="Arial"/>
        <family val="2"/>
        <scheme val="minor"/>
      </rPr>
      <t> (Forskål, 1775)</t>
    </r>
  </si>
  <si>
    <r>
      <t>Metasesarma obesum </t>
    </r>
    <r>
      <rPr>
        <sz val="10"/>
        <color theme="1"/>
        <rFont val="Arial"/>
        <family val="2"/>
        <scheme val="minor"/>
      </rPr>
      <t>(Dana, 1851)</t>
    </r>
  </si>
  <si>
    <r>
      <rPr>
        <i/>
        <sz val="10"/>
        <color theme="1"/>
        <rFont val="Arial"/>
        <family val="2"/>
        <scheme val="minor"/>
      </rPr>
      <t>Mesohomotoma hibisci</t>
    </r>
    <r>
      <rPr>
        <sz val="10"/>
        <color theme="1"/>
        <rFont val="Arial"/>
        <family val="2"/>
        <scheme val="minor"/>
      </rPr>
      <t xml:space="preserve"> (Froggatt, 1901)</t>
    </r>
  </si>
  <si>
    <r>
      <t xml:space="preserve">Polyphagous. Recorded on </t>
    </r>
    <r>
      <rPr>
        <i/>
        <sz val="10"/>
        <color theme="1"/>
        <rFont val="Arial"/>
        <family val="2"/>
        <scheme val="minor"/>
      </rPr>
      <t>Hibiscus tiliaceus</t>
    </r>
    <r>
      <rPr>
        <sz val="10"/>
        <color theme="1"/>
        <rFont val="Arial"/>
        <family val="2"/>
        <scheme val="minor"/>
      </rPr>
      <t xml:space="preserve"> on Diego Garcia.</t>
    </r>
  </si>
  <si>
    <r>
      <t xml:space="preserve">Melampus semiplicatus </t>
    </r>
    <r>
      <rPr>
        <sz val="10"/>
        <color theme="1"/>
        <rFont val="Arial"/>
        <family val="2"/>
        <scheme val="minor"/>
      </rPr>
      <t>(Pease 1869)</t>
    </r>
  </si>
  <si>
    <r>
      <rPr>
        <i/>
        <sz val="10"/>
        <color theme="1"/>
        <rFont val="Arial"/>
        <family val="2"/>
        <scheme val="minor"/>
      </rPr>
      <t>Melampus parvulus</t>
    </r>
    <r>
      <rPr>
        <sz val="10"/>
        <color theme="1"/>
        <rFont val="Arial"/>
        <family val="2"/>
        <scheme val="minor"/>
      </rPr>
      <t> (Pfeiffer, 1856)</t>
    </r>
  </si>
  <si>
    <r>
      <rPr>
        <i/>
        <sz val="10"/>
        <color theme="1"/>
        <rFont val="Arial"/>
        <family val="2"/>
        <scheme val="minor"/>
      </rPr>
      <t>Melampus luteus</t>
    </r>
    <r>
      <rPr>
        <sz val="10"/>
        <color theme="1"/>
        <rFont val="Arial"/>
        <family val="2"/>
        <scheme val="minor"/>
      </rPr>
      <t> (Quoy &amp; Gaimard, 1832)</t>
    </r>
  </si>
  <si>
    <r>
      <rPr>
        <i/>
        <sz val="10"/>
        <color theme="1"/>
        <rFont val="Arial"/>
        <family val="2"/>
        <scheme val="minor"/>
      </rPr>
      <t>Melampus lividus</t>
    </r>
    <r>
      <rPr>
        <sz val="10"/>
        <color theme="1"/>
        <rFont val="Arial"/>
        <family val="2"/>
        <scheme val="minor"/>
      </rPr>
      <t> (Deshayes, 1830) </t>
    </r>
  </si>
  <si>
    <r>
      <rPr>
        <i/>
        <sz val="10"/>
        <color theme="1"/>
        <rFont val="Arial"/>
        <family val="2"/>
        <scheme val="minor"/>
      </rPr>
      <t>Melampus caffra</t>
    </r>
    <r>
      <rPr>
        <sz val="10"/>
        <color theme="1"/>
        <rFont val="Arial"/>
        <family val="2"/>
        <scheme val="minor"/>
      </rPr>
      <t> (Küster, 1844) </t>
    </r>
  </si>
  <si>
    <r>
      <t xml:space="preserve">Megaselia </t>
    </r>
    <r>
      <rPr>
        <sz val="10"/>
        <color theme="1"/>
        <rFont val="Arial"/>
        <family val="2"/>
        <scheme val="minor"/>
      </rPr>
      <t>sp.</t>
    </r>
  </si>
  <si>
    <r>
      <rPr>
        <i/>
        <sz val="10"/>
        <color theme="1"/>
        <rFont val="Arial"/>
        <family val="2"/>
        <scheme val="minor"/>
      </rPr>
      <t>Megaselia</t>
    </r>
    <r>
      <rPr>
        <sz val="10"/>
        <color theme="1"/>
        <rFont val="Arial"/>
        <family val="2"/>
        <scheme val="minor"/>
      </rPr>
      <t> is a genus of fly in the family Phoridae.</t>
    </r>
  </si>
  <si>
    <r>
      <t>The larvae have been recorded on a wide range of plants, including </t>
    </r>
    <r>
      <rPr>
        <i/>
        <sz val="10"/>
        <color theme="1"/>
        <rFont val="Arial"/>
        <family val="2"/>
        <scheme val="minor"/>
      </rPr>
      <t>Boerhavia diffusa</t>
    </r>
    <r>
      <rPr>
        <sz val="10"/>
        <color theme="1"/>
        <rFont val="Arial"/>
        <family val="2"/>
        <scheme val="minor"/>
      </rPr>
      <t>, </t>
    </r>
    <r>
      <rPr>
        <i/>
        <sz val="10"/>
        <color theme="1"/>
        <rFont val="Arial"/>
        <family val="2"/>
        <scheme val="minor"/>
      </rPr>
      <t>Okenia hypogaea</t>
    </r>
    <r>
      <rPr>
        <sz val="10"/>
        <color theme="1"/>
        <rFont val="Arial"/>
        <family val="2"/>
        <scheme val="minor"/>
      </rPr>
      <t>,</t>
    </r>
    <r>
      <rPr>
        <i/>
        <sz val="11"/>
        <color theme="1"/>
        <rFont val="Arial"/>
        <family val="2"/>
        <scheme val="minor"/>
      </rPr>
      <t/>
    </r>
  </si>
  <si>
    <r>
      <rPr>
        <i/>
        <sz val="10"/>
        <color theme="1"/>
        <rFont val="Arial"/>
        <family val="2"/>
        <scheme val="minor"/>
      </rPr>
      <t xml:space="preserve">Acacia neovernicosa, Amaranthus, Mimosa tenuiflora </t>
    </r>
    <r>
      <rPr>
        <sz val="10"/>
        <color theme="1"/>
        <rFont val="Arial"/>
        <family val="2"/>
        <scheme val="minor"/>
      </rPr>
      <t>and</t>
    </r>
    <r>
      <rPr>
        <i/>
        <sz val="10"/>
        <color theme="1"/>
        <rFont val="Arial"/>
        <family val="2"/>
        <scheme val="minor"/>
      </rPr>
      <t xml:space="preserve"> Commicarpus tuberosus</t>
    </r>
    <r>
      <rPr>
        <sz val="10"/>
        <color theme="1"/>
        <rFont val="Arial"/>
        <family val="2"/>
        <scheme val="minor"/>
      </rPr>
      <t>.</t>
    </r>
  </si>
  <si>
    <r>
      <t xml:space="preserve">Vargas, H.A., 2007. </t>
    </r>
    <r>
      <rPr>
        <i/>
        <sz val="10"/>
        <color theme="1"/>
        <rFont val="Arial"/>
        <family val="2"/>
        <scheme val="minor"/>
      </rPr>
      <t>Megalorhipida leucodactyla</t>
    </r>
    <r>
      <rPr>
        <sz val="10"/>
        <color theme="1"/>
        <rFont val="Arial"/>
        <family val="2"/>
        <scheme val="minor"/>
      </rPr>
      <t xml:space="preserve"> (Fabricius)(Lepidoptera: Pterophoridae): first distribution record from Chile and new host plant record. Neotropical entomology, 36(3), pp.476-477.</t>
    </r>
  </si>
  <si>
    <r>
      <t xml:space="preserve">Megachile </t>
    </r>
    <r>
      <rPr>
        <sz val="10"/>
        <color theme="1"/>
        <rFont val="Arial"/>
        <family val="2"/>
        <scheme val="minor"/>
      </rPr>
      <t>sp.</t>
    </r>
  </si>
  <si>
    <r>
      <t xml:space="preserve">The genus </t>
    </r>
    <r>
      <rPr>
        <i/>
        <sz val="10"/>
        <color theme="1"/>
        <rFont val="Arial"/>
        <family val="2"/>
        <scheme val="minor"/>
      </rPr>
      <t>Megachile</t>
    </r>
    <r>
      <rPr>
        <sz val="10"/>
        <color theme="1"/>
        <rFont val="Arial"/>
        <family val="2"/>
        <scheme val="minor"/>
      </rPr>
      <t xml:space="preserve"> is a cosmopolitan group of solitary bees.</t>
    </r>
  </si>
  <si>
    <r>
      <rPr>
        <i/>
        <sz val="10"/>
        <color theme="1"/>
        <rFont val="Arial"/>
        <family val="2"/>
        <scheme val="minor"/>
      </rPr>
      <t>Mascaromyia leptogaster </t>
    </r>
    <r>
      <rPr>
        <sz val="10"/>
        <color theme="1"/>
        <rFont val="Arial"/>
        <family val="2"/>
        <scheme val="minor"/>
      </rPr>
      <t>(Thomson, 1869)</t>
    </r>
  </si>
  <si>
    <r>
      <rPr>
        <i/>
        <sz val="10"/>
        <color theme="1"/>
        <rFont val="Arial"/>
        <family val="2"/>
        <scheme val="minor"/>
      </rPr>
      <t>Mallada boninensis</t>
    </r>
    <r>
      <rPr>
        <sz val="10"/>
        <color theme="1"/>
        <rFont val="Arial"/>
        <family val="2"/>
        <scheme val="minor"/>
      </rPr>
      <t> (Okamoto): Hölzel 1990</t>
    </r>
  </si>
  <si>
    <r>
      <t xml:space="preserve">Vasanthakumar, D. and Babu, A., 2013. Life table and efficacy of </t>
    </r>
    <r>
      <rPr>
        <i/>
        <sz val="10"/>
        <color theme="1"/>
        <rFont val="Arial"/>
        <family val="2"/>
        <scheme val="minor"/>
      </rPr>
      <t>Mallada desjardinsi</t>
    </r>
    <r>
      <rPr>
        <sz val="10"/>
        <color theme="1"/>
        <rFont val="Arial"/>
        <family val="2"/>
        <scheme val="minor"/>
      </rPr>
      <t xml:space="preserve"> (Chrysopidae: Neuroptera), an important predator of tea red spider mite, </t>
    </r>
    <r>
      <rPr>
        <i/>
        <sz val="10"/>
        <color theme="1"/>
        <rFont val="Arial"/>
        <family val="2"/>
        <scheme val="minor"/>
      </rPr>
      <t>Oligonychus coffeae</t>
    </r>
  </si>
  <si>
    <r>
      <t xml:space="preserve">Hayashi, M. and Nomura, M., 2014. Eggs of </t>
    </r>
    <r>
      <rPr>
        <i/>
        <sz val="10"/>
        <color theme="1"/>
        <rFont val="Arial"/>
        <family val="2"/>
        <scheme val="minor"/>
      </rPr>
      <t>Mallada desjardinsi</t>
    </r>
    <r>
      <rPr>
        <sz val="10"/>
        <color theme="1"/>
        <rFont val="Arial"/>
        <family val="2"/>
        <scheme val="minor"/>
      </rPr>
      <t xml:space="preserve"> (Neuroptera: Chrysopidae) are protected by ants: the role of egg stalks in ant-tended aphid colonies. Environmental entomology, 43(4), pp.1003-1007.</t>
    </r>
  </si>
  <si>
    <r>
      <t>Macroglossum corythus oceanicum </t>
    </r>
    <r>
      <rPr>
        <sz val="10"/>
        <color theme="1"/>
        <rFont val="Arial"/>
        <family val="2"/>
        <scheme val="minor"/>
      </rPr>
      <t>(Rothschild &amp; Jordan, 1915)</t>
    </r>
  </si>
  <si>
    <r>
      <rPr>
        <i/>
        <sz val="10"/>
        <color theme="1"/>
        <rFont val="Arial"/>
        <family val="2"/>
        <scheme val="minor"/>
      </rPr>
      <t>M. cora</t>
    </r>
    <r>
      <rPr>
        <sz val="10"/>
        <color theme="1"/>
        <rFont val="Arial"/>
        <family val="2"/>
        <scheme val="minor"/>
      </rPr>
      <t> is a medium sized dragonfly (length 45mm, wingspan 75mm)</t>
    </r>
  </si>
  <si>
    <r>
      <rPr>
        <i/>
        <sz val="10"/>
        <color theme="1"/>
        <rFont val="Arial"/>
        <family val="2"/>
        <scheme val="minor"/>
      </rPr>
      <t>M. cora</t>
    </r>
    <r>
      <rPr>
        <sz val="10"/>
        <color theme="1"/>
        <rFont val="Arial"/>
        <family val="2"/>
        <scheme val="minor"/>
      </rPr>
      <t xml:space="preserve"> is salt-tolerant and breeds in coastal lagoons, mangroves, estuaries, </t>
    </r>
  </si>
  <si>
    <r>
      <rPr>
        <i/>
        <sz val="10"/>
        <color theme="1"/>
        <rFont val="Arial"/>
        <family val="2"/>
        <scheme val="minor"/>
      </rPr>
      <t>M. cora</t>
    </r>
    <r>
      <rPr>
        <sz val="10"/>
        <color theme="1"/>
        <rFont val="Arial"/>
        <family val="2"/>
        <scheme val="minor"/>
      </rPr>
      <t xml:space="preserve"> is widespread in tropical Asia and Australasia and is known from south Asia, Australia and remote Indian and Pacific Oceans Islands, </t>
    </r>
  </si>
  <si>
    <r>
      <t>Mabra eryxalis</t>
    </r>
    <r>
      <rPr>
        <sz val="10"/>
        <color theme="1"/>
        <rFont val="Arial"/>
        <family val="2"/>
        <scheme val="minor"/>
      </rPr>
      <t xml:space="preserve"> (Walker, 1859)</t>
    </r>
  </si>
  <si>
    <r>
      <rPr>
        <i/>
        <sz val="10"/>
        <color theme="1"/>
        <rFont val="Arial"/>
        <family val="2"/>
        <scheme val="minor"/>
      </rPr>
      <t>Lydia annulipes</t>
    </r>
    <r>
      <rPr>
        <sz val="10"/>
        <color theme="1"/>
        <rFont val="Arial"/>
        <family val="2"/>
        <scheme val="minor"/>
      </rPr>
      <t> (H. Milne Edwards, 1834)</t>
    </r>
  </si>
  <si>
    <r>
      <rPr>
        <i/>
        <sz val="10"/>
        <color theme="1"/>
        <rFont val="Arial"/>
        <family val="2"/>
        <scheme val="minor"/>
      </rPr>
      <t>Lyctus brunneus</t>
    </r>
    <r>
      <rPr>
        <sz val="10"/>
        <color theme="1"/>
        <rFont val="Arial"/>
        <family val="2"/>
        <scheme val="minor"/>
      </rPr>
      <t> (Stephens 1830)</t>
    </r>
  </si>
  <si>
    <r>
      <t>Bamboo is readily attacked by </t>
    </r>
    <r>
      <rPr>
        <i/>
        <sz val="10"/>
        <color theme="1"/>
        <rFont val="Arial"/>
        <family val="2"/>
        <scheme val="minor"/>
      </rPr>
      <t>L. brunneus.</t>
    </r>
  </si>
  <si>
    <r>
      <t xml:space="preserve">Altson, A.M., 1923. On the Method of Oviposition and the Egg of </t>
    </r>
    <r>
      <rPr>
        <i/>
        <sz val="10"/>
        <color theme="1"/>
        <rFont val="Arial"/>
        <family val="2"/>
        <scheme val="minor"/>
      </rPr>
      <t>Lyctus brunneus</t>
    </r>
    <r>
      <rPr>
        <sz val="10"/>
        <color theme="1"/>
        <rFont val="Arial"/>
        <family val="2"/>
        <scheme val="minor"/>
      </rPr>
      <t>, Steph. Journal of the Linnean Society of London, Zoology, 35(234), pp.217-227.</t>
    </r>
  </si>
  <si>
    <r>
      <t xml:space="preserve">Gay, F.J., 1953. Observations on the biology of </t>
    </r>
    <r>
      <rPr>
        <i/>
        <sz val="10"/>
        <color theme="1"/>
        <rFont val="Arial"/>
        <family val="2"/>
        <scheme val="minor"/>
      </rPr>
      <t>Lyctus brunneus</t>
    </r>
    <r>
      <rPr>
        <sz val="10"/>
        <color theme="1"/>
        <rFont val="Arial"/>
        <family val="2"/>
        <scheme val="minor"/>
      </rPr>
      <t xml:space="preserve"> (Steph.). Australian Journal of Zoology, 1(1), pp.102-110.</t>
    </r>
  </si>
  <si>
    <r>
      <t>Lucilia cuprina</t>
    </r>
    <r>
      <rPr>
        <sz val="10"/>
        <color theme="1"/>
        <rFont val="Arial"/>
        <family val="2"/>
        <scheme val="minor"/>
      </rPr>
      <t> (Wiedemann, 1830)</t>
    </r>
  </si>
  <si>
    <r>
      <t xml:space="preserve">Zied, E.M.A., Gabre, R.M. and Chi, H., 2003. Life table of the Australian sheep blow fly </t>
    </r>
    <r>
      <rPr>
        <i/>
        <sz val="10"/>
        <color theme="1"/>
        <rFont val="Arial"/>
        <family val="2"/>
        <scheme val="minor"/>
      </rPr>
      <t>Lucilia cuprina</t>
    </r>
    <r>
      <rPr>
        <sz val="10"/>
        <color theme="1"/>
        <rFont val="Arial"/>
        <family val="2"/>
        <scheme val="minor"/>
      </rPr>
      <t xml:space="preserve"> (Wiedemann)(Diptera: Calliphoridae). Egypt. J. Zool., 41, pp.29-45.</t>
    </r>
  </si>
  <si>
    <r>
      <rPr>
        <i/>
        <sz val="10"/>
        <color theme="1"/>
        <rFont val="Arial"/>
        <family val="2"/>
        <scheme val="minor"/>
      </rPr>
      <t>Louisia barclayi</t>
    </r>
    <r>
      <rPr>
        <sz val="10"/>
        <color theme="1"/>
        <rFont val="Arial"/>
        <family val="2"/>
        <scheme val="minor"/>
      </rPr>
      <t xml:space="preserve"> (Benson, 1850)</t>
    </r>
  </si>
  <si>
    <r>
      <t xml:space="preserve">Lonchaea </t>
    </r>
    <r>
      <rPr>
        <sz val="10"/>
        <color theme="1"/>
        <rFont val="Arial"/>
        <family val="2"/>
        <scheme val="minor"/>
      </rPr>
      <t>sp.</t>
    </r>
  </si>
  <si>
    <r>
      <rPr>
        <i/>
        <sz val="10"/>
        <color theme="1"/>
        <rFont val="Arial"/>
        <family val="2"/>
        <scheme val="minor"/>
      </rPr>
      <t>Lonchaea</t>
    </r>
    <r>
      <rPr>
        <sz val="10"/>
        <color theme="1"/>
        <rFont val="Arial"/>
        <family val="2"/>
        <scheme val="minor"/>
      </rPr>
      <t xml:space="preserve"> is a Genus in the Family Lonchaeidae, Tribe Lonchaeinae.</t>
    </r>
  </si>
  <si>
    <r>
      <rPr>
        <i/>
        <sz val="10"/>
        <color theme="1"/>
        <rFont val="Arial"/>
        <family val="2"/>
        <scheme val="minor"/>
      </rPr>
      <t>Lamprolonchaea smaragdi</t>
    </r>
    <r>
      <rPr>
        <sz val="10"/>
        <color theme="1"/>
        <rFont val="Arial"/>
        <family val="2"/>
        <scheme val="minor"/>
      </rPr>
      <t xml:space="preserve"> (Walker, 1849)</t>
    </r>
  </si>
  <si>
    <r>
      <t xml:space="preserve">Blacket, M.J. and Malipatil, M.B., 2010. Redescription of the Australian metallic-green tomato fly, </t>
    </r>
    <r>
      <rPr>
        <i/>
        <sz val="10"/>
        <color theme="1"/>
        <rFont val="Arial"/>
        <family val="2"/>
        <scheme val="minor"/>
      </rPr>
      <t>Lamprolonchaea brouniana</t>
    </r>
    <r>
      <rPr>
        <sz val="10"/>
        <color theme="1"/>
        <rFont val="Arial"/>
        <family val="2"/>
        <scheme val="minor"/>
      </rPr>
      <t xml:space="preserve"> (Bezzi)(Diptera: Lonchaeidae),</t>
    </r>
  </si>
  <si>
    <r>
      <t xml:space="preserve">with notes on the Australian </t>
    </r>
    <r>
      <rPr>
        <i/>
        <sz val="10"/>
        <color theme="1"/>
        <rFont val="Arial"/>
        <family val="2"/>
        <scheme val="minor"/>
      </rPr>
      <t>Lamprolonchaea</t>
    </r>
    <r>
      <rPr>
        <sz val="10"/>
        <color theme="1"/>
        <rFont val="Arial"/>
        <family val="2"/>
        <scheme val="minor"/>
      </rPr>
      <t xml:space="preserve"> fauna. Zootaxa, 2670(3), pp.1-51.</t>
    </r>
  </si>
  <si>
    <r>
      <rPr>
        <i/>
        <sz val="10"/>
        <color theme="1"/>
        <rFont val="Arial"/>
        <family val="2"/>
        <scheme val="minor"/>
      </rPr>
      <t>Lithocharis nigriceps</t>
    </r>
    <r>
      <rPr>
        <sz val="10"/>
        <color theme="1"/>
        <rFont val="Arial"/>
        <family val="2"/>
        <scheme val="minor"/>
      </rPr>
      <t xml:space="preserve"> (Kraatz, 1859)</t>
    </r>
  </si>
  <si>
    <r>
      <t xml:space="preserve">Assing, V., A revison of the </t>
    </r>
    <r>
      <rPr>
        <i/>
        <sz val="10"/>
        <color theme="1"/>
        <rFont val="Arial"/>
        <family val="2"/>
        <scheme val="minor"/>
      </rPr>
      <t>Lithocharis</t>
    </r>
    <r>
      <rPr>
        <sz val="10"/>
        <color theme="1"/>
        <rFont val="Arial"/>
        <family val="2"/>
        <scheme val="minor"/>
      </rPr>
      <t xml:space="preserve"> species of the Palaearctic, Oriental and Australian regions (Coleoptera: Staphylinidae: Paederinae: Medonina).</t>
    </r>
  </si>
  <si>
    <r>
      <t xml:space="preserve">Lestremia </t>
    </r>
    <r>
      <rPr>
        <sz val="10"/>
        <color theme="1"/>
        <rFont val="Arial"/>
        <family val="2"/>
        <scheme val="minor"/>
      </rPr>
      <t>sp.</t>
    </r>
  </si>
  <si>
    <r>
      <t>Lestodiplosis</t>
    </r>
    <r>
      <rPr>
        <sz val="10"/>
        <color theme="1"/>
        <rFont val="Arial"/>
        <family val="2"/>
        <scheme val="minor"/>
      </rPr>
      <t xml:space="preserve"> sp.</t>
    </r>
  </si>
  <si>
    <r>
      <rPr>
        <i/>
        <sz val="10"/>
        <color theme="1"/>
        <rFont val="Arial"/>
        <family val="2"/>
        <scheme val="minor"/>
      </rPr>
      <t>Leptynoptera sulfurea</t>
    </r>
    <r>
      <rPr>
        <sz val="10"/>
        <color theme="1"/>
        <rFont val="Arial"/>
        <family val="2"/>
        <scheme val="minor"/>
      </rPr>
      <t> (Crawford, 1919)</t>
    </r>
  </si>
  <si>
    <r>
      <t>Nymph is a sap-sucker causing rolling of the leaf-edge on </t>
    </r>
    <r>
      <rPr>
        <i/>
        <sz val="10"/>
        <color theme="1"/>
        <rFont val="Arial"/>
        <family val="2"/>
        <scheme val="minor"/>
      </rPr>
      <t>Calophyllum inophyllum</t>
    </r>
    <r>
      <rPr>
        <sz val="10"/>
        <color theme="1"/>
        <rFont val="Arial"/>
        <family val="2"/>
        <scheme val="minor"/>
      </rPr>
      <t>.</t>
    </r>
  </si>
  <si>
    <r>
      <t xml:space="preserve">Tigvatnanont, S., 1991. Biology of </t>
    </r>
    <r>
      <rPr>
        <i/>
        <sz val="10"/>
        <color theme="1"/>
        <rFont val="Arial"/>
        <family val="2"/>
        <scheme val="minor"/>
      </rPr>
      <t>Leptynoptera sulfurea</t>
    </r>
    <r>
      <rPr>
        <sz val="10"/>
        <color theme="1"/>
        <rFont val="Arial"/>
        <family val="2"/>
        <scheme val="minor"/>
      </rPr>
      <t xml:space="preserve"> and its damage. Journal of Agricultural Research and Extension (Thailand).</t>
    </r>
  </si>
  <si>
    <r>
      <rPr>
        <i/>
        <sz val="10"/>
        <color theme="1"/>
        <rFont val="Arial"/>
        <family val="2"/>
        <scheme val="minor"/>
      </rPr>
      <t>Lantanophaga pusillidactyla</t>
    </r>
    <r>
      <rPr>
        <sz val="10"/>
        <color theme="1"/>
        <rFont val="Arial"/>
        <family val="2"/>
        <scheme val="minor"/>
      </rPr>
      <t xml:space="preserve"> (Walker, 1864)</t>
    </r>
  </si>
  <si>
    <r>
      <t>The larvae feed on </t>
    </r>
    <r>
      <rPr>
        <i/>
        <sz val="10"/>
        <color theme="1"/>
        <rFont val="Arial"/>
        <family val="2"/>
        <scheme val="minor"/>
      </rPr>
      <t>Lantana camara, L. montevidensis, L. hispida, L. peduncularis, L. indica, L. involucrata</t>
    </r>
    <r>
      <rPr>
        <sz val="10"/>
        <color theme="1"/>
        <rFont val="Arial"/>
        <family val="2"/>
        <scheme val="minor"/>
      </rPr>
      <t>,</t>
    </r>
  </si>
  <si>
    <r>
      <rPr>
        <i/>
        <sz val="10"/>
        <color theme="1"/>
        <rFont val="Arial"/>
        <family val="2"/>
        <scheme val="minor"/>
      </rPr>
      <t>Lippia alba, Phyla nodiflora, P. lanceolata, Caperonia palustris, Mentha </t>
    </r>
    <r>
      <rPr>
        <sz val="10"/>
        <color theme="1"/>
        <rFont val="Arial"/>
        <family val="2"/>
        <scheme val="minor"/>
      </rPr>
      <t>and</t>
    </r>
    <r>
      <rPr>
        <i/>
        <sz val="10"/>
        <color theme="1"/>
        <rFont val="Arial"/>
        <family val="2"/>
        <scheme val="minor"/>
      </rPr>
      <t> Utricularia</t>
    </r>
    <r>
      <rPr>
        <sz val="10"/>
        <color theme="1"/>
        <rFont val="Arial"/>
        <family val="2"/>
        <scheme val="minor"/>
      </rPr>
      <t> species.</t>
    </r>
  </si>
  <si>
    <r>
      <t xml:space="preserve">Day, M.D. and Neser, S.T.E.F.A.N., 2000, July. Factors influencing the biological control of </t>
    </r>
    <r>
      <rPr>
        <i/>
        <sz val="10"/>
        <color theme="1"/>
        <rFont val="Arial"/>
        <family val="2"/>
        <scheme val="minor"/>
      </rPr>
      <t>Lantana camara</t>
    </r>
    <r>
      <rPr>
        <sz val="10"/>
        <color theme="1"/>
        <rFont val="Arial"/>
        <family val="2"/>
        <scheme val="minor"/>
      </rPr>
      <t xml:space="preserve"> in Australia and South Africa. In Proceedings of the X Symposium on Biological Control of Weeds (pp. 897-908).</t>
    </r>
  </si>
  <si>
    <r>
      <rPr>
        <i/>
        <sz val="10"/>
        <color theme="1"/>
        <rFont val="Arial"/>
        <family val="2"/>
        <scheme val="minor"/>
      </rPr>
      <t>Lamprosema salomonalis</t>
    </r>
    <r>
      <rPr>
        <sz val="10"/>
        <color theme="1"/>
        <rFont val="Arial"/>
        <family val="2"/>
        <scheme val="minor"/>
      </rPr>
      <t> Fletcher, 1911</t>
    </r>
  </si>
  <si>
    <r>
      <t xml:space="preserve">Lamprosema niphealis </t>
    </r>
    <r>
      <rPr>
        <sz val="10"/>
        <color theme="1"/>
        <rFont val="Arial"/>
        <family val="2"/>
        <scheme val="minor"/>
      </rPr>
      <t>(Walker, 1859)</t>
    </r>
  </si>
  <si>
    <r>
      <t>Biswas, G.C. and Islam, R., 2012. Infestation and management of the leaf roller (</t>
    </r>
    <r>
      <rPr>
        <i/>
        <sz val="10"/>
        <color theme="1"/>
        <rFont val="Arial"/>
        <family val="2"/>
        <scheme val="minor"/>
      </rPr>
      <t>Lamprosema indicata</t>
    </r>
    <r>
      <rPr>
        <sz val="10"/>
        <color theme="1"/>
        <rFont val="Arial"/>
        <family val="2"/>
        <scheme val="minor"/>
      </rPr>
      <t xml:space="preserve"> Fab.) in soybean (</t>
    </r>
    <r>
      <rPr>
        <i/>
        <sz val="10"/>
        <color theme="1"/>
        <rFont val="Arial"/>
        <family val="2"/>
        <scheme val="minor"/>
      </rPr>
      <t>Glycine max</t>
    </r>
    <r>
      <rPr>
        <sz val="10"/>
        <color theme="1"/>
        <rFont val="Arial"/>
        <family val="2"/>
        <scheme val="minor"/>
      </rPr>
      <t xml:space="preserve"> L.). Bangladesh Journal of Agricultural Research, 37(1), pp.19-25.</t>
    </r>
  </si>
  <si>
    <r>
      <t xml:space="preserve">Atuahene, S.K.N., 1986. The effect of shade on the oviposition of </t>
    </r>
    <r>
      <rPr>
        <i/>
        <sz val="10"/>
        <color theme="1"/>
        <rFont val="Arial"/>
        <family val="2"/>
        <scheme val="minor"/>
      </rPr>
      <t>Lamprosema lateritialis</t>
    </r>
    <r>
      <rPr>
        <sz val="10"/>
        <color theme="1"/>
        <rFont val="Arial"/>
        <family val="2"/>
        <scheme val="minor"/>
      </rPr>
      <t xml:space="preserve"> Hampson (Lepidoptera: Pyralidae) on its host plant [</t>
    </r>
    <r>
      <rPr>
        <i/>
        <sz val="10"/>
        <color theme="1"/>
        <rFont val="Arial"/>
        <family val="2"/>
        <scheme val="minor"/>
      </rPr>
      <t>Pericopsis elata</t>
    </r>
    <r>
      <rPr>
        <sz val="10"/>
        <color theme="1"/>
        <rFont val="Arial"/>
        <family val="2"/>
        <scheme val="minor"/>
      </rPr>
      <t>]. FPRI Technical Bulletin; 6: 20-25;.</t>
    </r>
  </si>
  <si>
    <r>
      <t>Lamprosema chagosalis</t>
    </r>
    <r>
      <rPr>
        <sz val="10"/>
        <color theme="1"/>
        <rFont val="Arial"/>
        <family val="2"/>
        <scheme val="minor"/>
      </rPr>
      <t xml:space="preserve"> (Fletcher, 1911)</t>
    </r>
  </si>
  <si>
    <r>
      <t xml:space="preserve">Lampito mauritii </t>
    </r>
    <r>
      <rPr>
        <sz val="10"/>
        <color theme="1"/>
        <rFont val="Arial"/>
        <family val="2"/>
        <scheme val="minor"/>
      </rPr>
      <t>(Kinberg, 1867)</t>
    </r>
  </si>
  <si>
    <r>
      <t xml:space="preserve">Parthasarathi, K., 2007. Life cycle of </t>
    </r>
    <r>
      <rPr>
        <i/>
        <sz val="10"/>
        <color theme="1"/>
        <rFont val="Arial"/>
        <family val="2"/>
        <scheme val="minor"/>
      </rPr>
      <t>Lampito mauritii</t>
    </r>
    <r>
      <rPr>
        <sz val="10"/>
        <color theme="1"/>
        <rFont val="Arial"/>
        <family val="2"/>
        <scheme val="minor"/>
      </rPr>
      <t xml:space="preserve"> (Kinberg) in comparison with </t>
    </r>
    <r>
      <rPr>
        <i/>
        <sz val="10"/>
        <color theme="1"/>
        <rFont val="Arial"/>
        <family val="2"/>
        <scheme val="minor"/>
      </rPr>
      <t>Eudrilus eugeniae</t>
    </r>
    <r>
      <rPr>
        <sz val="10"/>
        <color theme="1"/>
        <rFont val="Arial"/>
        <family val="2"/>
        <scheme val="minor"/>
      </rPr>
      <t xml:space="preserve"> (Kinberg) cultured on different substrates.Journal of Environmental Biology, 28(4), pp.803-812.</t>
    </r>
  </si>
  <si>
    <r>
      <t>Dash, M.C., Senapati, B.K. and Mishra, C.C., 1980. Nematode feeding by tropical earthworms. </t>
    </r>
    <r>
      <rPr>
        <i/>
        <sz val="10"/>
        <color rgb="FF222222"/>
        <rFont val="Arial"/>
        <family val="2"/>
        <scheme val="minor"/>
      </rPr>
      <t>Oikos</t>
    </r>
    <r>
      <rPr>
        <sz val="10"/>
        <color rgb="FF222222"/>
        <rFont val="Arial"/>
        <family val="2"/>
        <scheme val="minor"/>
      </rPr>
      <t>, pp.322-325.</t>
    </r>
  </si>
  <si>
    <r>
      <rPr>
        <i/>
        <sz val="10"/>
        <color theme="1"/>
        <rFont val="Arial"/>
        <family val="2"/>
        <scheme val="minor"/>
      </rPr>
      <t>Laemodonta clausa</t>
    </r>
    <r>
      <rPr>
        <sz val="10"/>
        <color theme="1"/>
        <rFont val="Arial"/>
        <family val="2"/>
        <scheme val="minor"/>
      </rPr>
      <t> (H. &amp; A. Adams, 1854)</t>
    </r>
  </si>
  <si>
    <r>
      <t xml:space="preserve">Hubendick, B., 1956. A Conchological Survey of the Genus </t>
    </r>
    <r>
      <rPr>
        <i/>
        <sz val="10"/>
        <color theme="1"/>
        <rFont val="Arial"/>
        <family val="2"/>
        <scheme val="minor"/>
      </rPr>
      <t>Plecotrema</t>
    </r>
    <r>
      <rPr>
        <sz val="10"/>
        <color theme="1"/>
        <rFont val="Arial"/>
        <family val="2"/>
        <scheme val="minor"/>
      </rPr>
      <t>,(Gastropoda, Ellobiidae). Journal of Molluscan Studies, 32(3), pp.110-126.</t>
    </r>
  </si>
  <si>
    <r>
      <rPr>
        <i/>
        <sz val="10"/>
        <color theme="1"/>
        <rFont val="Arial"/>
        <family val="2"/>
        <scheme val="minor"/>
      </rPr>
      <t>Laemodonta bella</t>
    </r>
    <r>
      <rPr>
        <sz val="10"/>
        <color theme="1"/>
        <rFont val="Arial"/>
        <family val="2"/>
        <scheme val="minor"/>
      </rPr>
      <t> (H. &amp; A. Adams, 1855)</t>
    </r>
  </si>
  <si>
    <r>
      <t xml:space="preserve">Aksornkoae, S. 1995. Ecology and management of mangrove restoration and regeneration in in east and southeast Asia. In: Khemnark, </t>
    </r>
    <r>
      <rPr>
        <i/>
        <sz val="10"/>
        <color theme="1"/>
        <rFont val="Arial"/>
        <family val="2"/>
        <scheme val="minor"/>
      </rPr>
      <t>et al</t>
    </r>
    <r>
      <rPr>
        <sz val="10"/>
        <color theme="1"/>
        <rFont val="Arial"/>
        <family val="2"/>
        <scheme val="minor"/>
      </rPr>
      <t>. (eds), Proceedings of the ECOTONE IV. Surat Thani, Thailand.</t>
    </r>
  </si>
  <si>
    <r>
      <rPr>
        <i/>
        <sz val="10"/>
        <color theme="1"/>
        <rFont val="Arial"/>
        <family val="2"/>
        <scheme val="minor"/>
      </rPr>
      <t>Lacon modestus</t>
    </r>
    <r>
      <rPr>
        <sz val="10"/>
        <color theme="1"/>
        <rFont val="Arial"/>
        <family val="2"/>
        <scheme val="minor"/>
      </rPr>
      <t xml:space="preserve"> (Boisduval, 1835)</t>
    </r>
  </si>
  <si>
    <r>
      <rPr>
        <i/>
        <sz val="10"/>
        <color theme="1"/>
        <rFont val="Arial"/>
        <family val="2"/>
        <scheme val="minor"/>
      </rPr>
      <t>Labidura riparia</t>
    </r>
    <r>
      <rPr>
        <sz val="10"/>
        <color theme="1"/>
        <rFont val="Arial"/>
        <family val="2"/>
        <scheme val="minor"/>
      </rPr>
      <t xml:space="preserve"> (Pallas, 1773)</t>
    </r>
  </si>
  <si>
    <r>
      <t xml:space="preserve">Shepard, M., Waddill, V.A.N. and Kloft, W., 1973. Biology of the predaceous earwig </t>
    </r>
    <r>
      <rPr>
        <i/>
        <sz val="10"/>
        <color theme="1"/>
        <rFont val="Arial"/>
        <family val="2"/>
        <scheme val="minor"/>
      </rPr>
      <t>Labidura riparia</t>
    </r>
    <r>
      <rPr>
        <sz val="10"/>
        <color theme="1"/>
        <rFont val="Arial"/>
        <family val="2"/>
        <scheme val="minor"/>
      </rPr>
      <t xml:space="preserve"> (Dermaptera: Labiduridae). Annals of the Entomological Society of America, 66(4), pp.837-841.</t>
    </r>
  </si>
  <si>
    <r>
      <t xml:space="preserve">Walker, J.T. and Newman, G.G., 1976. Seasonal abundance, diel periodicity and habitat preference of the striped earwig </t>
    </r>
    <r>
      <rPr>
        <i/>
        <sz val="10"/>
        <color theme="1"/>
        <rFont val="Arial"/>
        <family val="2"/>
        <scheme val="minor"/>
      </rPr>
      <t>Labidura riparia</t>
    </r>
    <r>
      <rPr>
        <sz val="10"/>
        <color theme="1"/>
        <rFont val="Arial"/>
        <family val="2"/>
        <scheme val="minor"/>
      </rPr>
      <t xml:space="preserve"> in the coastal plain of South Carolina. </t>
    </r>
  </si>
  <si>
    <r>
      <t>Junonia villida chagoensis</t>
    </r>
    <r>
      <rPr>
        <sz val="10"/>
        <color theme="1"/>
        <rFont val="Arial"/>
        <family val="2"/>
        <scheme val="minor"/>
      </rPr>
      <t xml:space="preserve"> (Fabricius, 1787)</t>
    </r>
  </si>
  <si>
    <r>
      <rPr>
        <i/>
        <sz val="10"/>
        <rFont val="Arial"/>
        <family val="2"/>
        <scheme val="minor"/>
      </rPr>
      <t>J. villida</t>
    </r>
    <r>
      <rPr>
        <sz val="10"/>
        <rFont val="Arial"/>
        <family val="2"/>
        <scheme val="minor"/>
      </rPr>
      <t xml:space="preserve"> larvae are polyphagous, feeding on </t>
    </r>
    <r>
      <rPr>
        <i/>
        <sz val="10"/>
        <rFont val="Arial"/>
        <family val="2"/>
        <scheme val="minor"/>
      </rPr>
      <t>Plantago</t>
    </r>
    <r>
      <rPr>
        <sz val="10"/>
        <rFont val="Arial"/>
        <family val="2"/>
        <scheme val="minor"/>
      </rPr>
      <t>, Scrophulariaceae, Convolvulaceae, </t>
    </r>
  </si>
  <si>
    <r>
      <t xml:space="preserve">The </t>
    </r>
    <r>
      <rPr>
        <i/>
        <sz val="10"/>
        <rFont val="Arial"/>
        <family val="2"/>
        <scheme val="minor"/>
      </rPr>
      <t>J. villida</t>
    </r>
    <r>
      <rPr>
        <sz val="10"/>
        <rFont val="Arial"/>
        <family val="2"/>
        <scheme val="minor"/>
      </rPr>
      <t xml:space="preserve"> can be found mainly on the Australian mainland, as well as in Tasmania, Kangaroo Island, Lord Howe Island, New Zealand, </t>
    </r>
    <r>
      <rPr>
        <sz val="11"/>
        <color rgb="FF0B0080"/>
        <rFont val="Arial"/>
        <family val="2"/>
        <scheme val="minor"/>
      </rPr>
      <t/>
    </r>
  </si>
  <si>
    <r>
      <rPr>
        <i/>
        <sz val="10"/>
        <color theme="1"/>
        <rFont val="Arial"/>
        <family val="2"/>
        <scheme val="minor"/>
      </rPr>
      <t>Isometrus maculatus</t>
    </r>
    <r>
      <rPr>
        <sz val="10"/>
        <color theme="1"/>
        <rFont val="Arial"/>
        <family val="2"/>
        <scheme val="minor"/>
      </rPr>
      <t xml:space="preserve"> (De Geer, 1778)</t>
    </r>
  </si>
  <si>
    <r>
      <rPr>
        <i/>
        <sz val="10"/>
        <color theme="1"/>
        <rFont val="Arial"/>
        <family val="2"/>
        <scheme val="minor"/>
      </rPr>
      <t>I. maculatus</t>
    </r>
    <r>
      <rPr>
        <sz val="10"/>
        <color theme="1"/>
        <rFont val="Arial"/>
        <family val="2"/>
        <scheme val="minor"/>
      </rPr>
      <t> is 45-60 mm from the anterior carapace margin to the tip of the aculeus.</t>
    </r>
  </si>
  <si>
    <r>
      <rPr>
        <i/>
        <sz val="10"/>
        <color theme="1"/>
        <rFont val="Arial"/>
        <family val="2"/>
        <scheme val="minor"/>
      </rPr>
      <t>I. maculatus</t>
    </r>
    <r>
      <rPr>
        <sz val="10"/>
        <color theme="1"/>
        <rFont val="Arial"/>
        <family val="2"/>
        <scheme val="minor"/>
      </rPr>
      <t> is a nocturnal species, that hunt and feed at night and rest during the day.</t>
    </r>
  </si>
  <si>
    <r>
      <t>The venom of </t>
    </r>
    <r>
      <rPr>
        <i/>
        <sz val="10"/>
        <color theme="1"/>
        <rFont val="Arial"/>
        <family val="2"/>
        <scheme val="minor"/>
      </rPr>
      <t>I. maculatus</t>
    </r>
    <r>
      <rPr>
        <sz val="10"/>
        <color theme="1"/>
        <rFont val="Arial"/>
        <family val="2"/>
        <scheme val="minor"/>
      </rPr>
      <t> does not appear to be particularly dangerous to people although it can cause pain, swelling and nausea.</t>
    </r>
  </si>
  <si>
    <r>
      <t>Ischnura senegalensis </t>
    </r>
    <r>
      <rPr>
        <sz val="10"/>
        <color theme="1"/>
        <rFont val="Arial"/>
        <family val="2"/>
        <scheme val="minor"/>
      </rPr>
      <t>(Rambur, 1842)</t>
    </r>
  </si>
  <si>
    <r>
      <t xml:space="preserve">Ischiodon scutellaris </t>
    </r>
    <r>
      <rPr>
        <sz val="10"/>
        <color theme="1"/>
        <rFont val="Arial"/>
        <family val="2"/>
        <scheme val="minor"/>
      </rPr>
      <t>(Fabricius, 1805)</t>
    </r>
  </si>
  <si>
    <r>
      <t xml:space="preserve">Saxena, H.P., Sircar, P. and Phokela, A.M.R.I.T., 1970. Predation of </t>
    </r>
    <r>
      <rPr>
        <i/>
        <sz val="10"/>
        <color theme="1"/>
        <rFont val="Arial"/>
        <family val="2"/>
        <scheme val="minor"/>
      </rPr>
      <t>Coccinella septempunctata</t>
    </r>
    <r>
      <rPr>
        <sz val="10"/>
        <color theme="1"/>
        <rFont val="Arial"/>
        <family val="2"/>
        <scheme val="minor"/>
      </rPr>
      <t xml:space="preserve"> Linnaeus and </t>
    </r>
    <r>
      <rPr>
        <i/>
        <sz val="10"/>
        <color theme="1"/>
        <rFont val="Arial"/>
        <family val="2"/>
        <scheme val="minor"/>
      </rPr>
      <t>Ischiodon scutellaris</t>
    </r>
    <r>
      <rPr>
        <sz val="10"/>
        <color theme="1"/>
        <rFont val="Arial"/>
        <family val="2"/>
        <scheme val="minor"/>
      </rPr>
      <t xml:space="preserve"> Fabricius on </t>
    </r>
    <r>
      <rPr>
        <i/>
        <sz val="10"/>
        <color theme="1"/>
        <rFont val="Arial"/>
        <family val="2"/>
        <scheme val="minor"/>
      </rPr>
      <t>Aphis craccivora</t>
    </r>
    <r>
      <rPr>
        <sz val="10"/>
        <color theme="1"/>
        <rFont val="Arial"/>
        <family val="2"/>
        <scheme val="minor"/>
      </rPr>
      <t xml:space="preserve"> Koch. Indian Journal of Entomology, 32(1), pp.105-106.</t>
    </r>
  </si>
  <si>
    <r>
      <t xml:space="preserve">Singh, R. and Mishra, S., 1988. Development of a syrphid fly, </t>
    </r>
    <r>
      <rPr>
        <i/>
        <sz val="10"/>
        <color theme="1"/>
        <rFont val="Arial"/>
        <family val="2"/>
        <scheme val="minor"/>
      </rPr>
      <t>Ischiodon scutellaris</t>
    </r>
    <r>
      <rPr>
        <sz val="10"/>
        <color theme="1"/>
        <rFont val="Arial"/>
        <family val="2"/>
        <scheme val="minor"/>
      </rPr>
      <t xml:space="preserve"> (Fabricius) on </t>
    </r>
    <r>
      <rPr>
        <i/>
        <sz val="10"/>
        <color theme="1"/>
        <rFont val="Arial"/>
        <family val="2"/>
        <scheme val="minor"/>
      </rPr>
      <t>Rhopalosiphum maidis</t>
    </r>
    <r>
      <rPr>
        <sz val="10"/>
        <color theme="1"/>
        <rFont val="Arial"/>
        <family val="2"/>
        <scheme val="minor"/>
      </rPr>
      <t xml:space="preserve"> (Fitch). J. Aphidology, 2(1-2), pp.28-34.</t>
    </r>
  </si>
  <si>
    <r>
      <t xml:space="preserve">Inopeplus </t>
    </r>
    <r>
      <rPr>
        <sz val="10"/>
        <color theme="1"/>
        <rFont val="Arial"/>
        <family val="2"/>
        <scheme val="minor"/>
      </rPr>
      <t>sp.</t>
    </r>
  </si>
  <si>
    <r>
      <rPr>
        <i/>
        <sz val="10"/>
        <color theme="1"/>
        <rFont val="Arial"/>
        <family val="2"/>
        <scheme val="minor"/>
      </rPr>
      <t>Hypothenemus</t>
    </r>
    <r>
      <rPr>
        <sz val="10"/>
        <color theme="1"/>
        <rFont val="Arial"/>
        <family val="2"/>
        <scheme val="minor"/>
      </rPr>
      <t xml:space="preserve"> sp</t>
    </r>
  </si>
  <si>
    <r>
      <rPr>
        <i/>
        <sz val="10"/>
        <color theme="1"/>
        <rFont val="Arial"/>
        <family val="2"/>
        <scheme val="minor"/>
      </rPr>
      <t>Hypolimnas misippus</t>
    </r>
    <r>
      <rPr>
        <sz val="10"/>
        <color theme="1"/>
        <rFont val="Arial"/>
        <family val="2"/>
        <scheme val="minor"/>
      </rPr>
      <t> (Linnaeus, 1764)</t>
    </r>
  </si>
  <si>
    <r>
      <rPr>
        <i/>
        <sz val="10"/>
        <color theme="1"/>
        <rFont val="Arial"/>
        <family val="2"/>
        <scheme val="minor"/>
      </rPr>
      <t>Danaus chrysippus</t>
    </r>
    <r>
      <rPr>
        <sz val="10"/>
        <color theme="1"/>
        <rFont val="Arial"/>
        <family val="2"/>
        <scheme val="minor"/>
      </rPr>
      <t> and </t>
    </r>
    <r>
      <rPr>
        <i/>
        <sz val="10"/>
        <color theme="1"/>
        <rFont val="Arial"/>
        <family val="2"/>
        <scheme val="minor"/>
      </rPr>
      <t>Danaus plexippus</t>
    </r>
    <r>
      <rPr>
        <sz val="10"/>
        <color theme="1"/>
        <rFont val="Arial"/>
        <family val="2"/>
        <scheme val="minor"/>
      </rPr>
      <t>. </t>
    </r>
  </si>
  <si>
    <r>
      <t>Larval food plants include </t>
    </r>
    <r>
      <rPr>
        <i/>
        <sz val="10"/>
        <color theme="1"/>
        <rFont val="Arial"/>
        <family val="2"/>
        <scheme val="minor"/>
      </rPr>
      <t xml:space="preserve">Portulaca, Talinum </t>
    </r>
    <r>
      <rPr>
        <sz val="10"/>
        <color theme="1"/>
        <rFont val="Arial"/>
        <family val="2"/>
        <scheme val="minor"/>
      </rPr>
      <t>(Portulacaceae)</t>
    </r>
    <r>
      <rPr>
        <i/>
        <sz val="10"/>
        <color theme="1"/>
        <rFont val="Arial"/>
        <family val="2"/>
        <scheme val="minor"/>
      </rPr>
      <t>, Ruellia, Asystasia, Blepharis, Justicia,</t>
    </r>
  </si>
  <si>
    <r>
      <rPr>
        <i/>
        <sz val="10"/>
        <color theme="1"/>
        <rFont val="Arial"/>
        <family val="2"/>
        <scheme val="minor"/>
      </rPr>
      <t>Pseuderanthemum</t>
    </r>
    <r>
      <rPr>
        <sz val="10"/>
        <color theme="1"/>
        <rFont val="Arial"/>
        <family val="2"/>
        <scheme val="minor"/>
      </rPr>
      <t xml:space="preserve"> (Acanthaceae), </t>
    </r>
    <r>
      <rPr>
        <i/>
        <sz val="10"/>
        <color theme="1"/>
        <rFont val="Arial"/>
        <family val="2"/>
        <scheme val="minor"/>
      </rPr>
      <t>Amaranthus</t>
    </r>
    <r>
      <rPr>
        <sz val="10"/>
        <color theme="1"/>
        <rFont val="Arial"/>
        <family val="2"/>
        <scheme val="minor"/>
      </rPr>
      <t xml:space="preserve"> (Amaranthaceae), </t>
    </r>
    <r>
      <rPr>
        <i/>
        <sz val="10"/>
        <color theme="1"/>
        <rFont val="Arial"/>
        <family val="2"/>
        <scheme val="minor"/>
      </rPr>
      <t>Ipomoea</t>
    </r>
    <r>
      <rPr>
        <sz val="10"/>
        <color theme="1"/>
        <rFont val="Arial"/>
        <family val="2"/>
        <scheme val="minor"/>
      </rPr>
      <t xml:space="preserve"> (Convolvulaceae),</t>
    </r>
  </si>
  <si>
    <r>
      <rPr>
        <i/>
        <sz val="10"/>
        <color theme="1"/>
        <rFont val="Arial"/>
        <family val="2"/>
        <scheme val="minor"/>
      </rPr>
      <t>Abelmoschus</t>
    </r>
    <r>
      <rPr>
        <sz val="10"/>
        <color theme="1"/>
        <rFont val="Arial"/>
        <family val="2"/>
        <scheme val="minor"/>
      </rPr>
      <t xml:space="preserve">, </t>
    </r>
    <r>
      <rPr>
        <i/>
        <sz val="10"/>
        <color theme="1"/>
        <rFont val="Arial"/>
        <family val="2"/>
        <scheme val="minor"/>
      </rPr>
      <t>Abutilon</t>
    </r>
    <r>
      <rPr>
        <sz val="10"/>
        <color theme="1"/>
        <rFont val="Arial"/>
        <family val="2"/>
        <scheme val="minor"/>
      </rPr>
      <t xml:space="preserve"> and </t>
    </r>
    <r>
      <rPr>
        <i/>
        <sz val="10"/>
        <color theme="1"/>
        <rFont val="Arial"/>
        <family val="2"/>
        <scheme val="minor"/>
      </rPr>
      <t>Hibiscus</t>
    </r>
    <r>
      <rPr>
        <sz val="10"/>
        <color theme="1"/>
        <rFont val="Arial"/>
        <family val="2"/>
        <scheme val="minor"/>
      </rPr>
      <t xml:space="preserve"> (Malvaceae).</t>
    </r>
  </si>
  <si>
    <r>
      <t xml:space="preserve">Gordon, I.J., 1987. Natural selection for rare and mimetic colour pattern combinations in wild populations of the diadem butterfly, </t>
    </r>
    <r>
      <rPr>
        <i/>
        <sz val="10"/>
        <color theme="1"/>
        <rFont val="Arial"/>
        <family val="2"/>
        <scheme val="minor"/>
      </rPr>
      <t>Hypolimnas misippus</t>
    </r>
    <r>
      <rPr>
        <sz val="10"/>
        <color theme="1"/>
        <rFont val="Arial"/>
        <family val="2"/>
        <scheme val="minor"/>
      </rPr>
      <t xml:space="preserve"> L. Biological Journal of the Linnean Society, 31(1), pp.1-23.</t>
    </r>
  </si>
  <si>
    <r>
      <t xml:space="preserve">Hypolimnas bolina euphonoides </t>
    </r>
    <r>
      <rPr>
        <sz val="10"/>
        <color theme="1"/>
        <rFont val="Arial"/>
        <family val="2"/>
      </rPr>
      <t>(Poulton, 1923)</t>
    </r>
  </si>
  <si>
    <r>
      <rPr>
        <i/>
        <sz val="10"/>
        <color theme="1"/>
        <rFont val="Arial"/>
        <family val="2"/>
        <scheme val="minor"/>
      </rPr>
      <t>H. bolina</t>
    </r>
    <r>
      <rPr>
        <sz val="10"/>
        <color theme="1"/>
        <rFont val="Arial"/>
        <family val="2"/>
        <scheme val="minor"/>
      </rPr>
      <t> is a fairly common butterfly found in lightly wooded country, deciduous forests, thick and moist scrub, and the greener parts of human habitats.</t>
    </r>
  </si>
  <si>
    <r>
      <rPr>
        <i/>
        <sz val="10"/>
        <color theme="1"/>
        <rFont val="Arial"/>
        <family val="2"/>
        <scheme val="minor"/>
      </rPr>
      <t>H. bolina</t>
    </r>
    <r>
      <rPr>
        <sz val="10"/>
        <color theme="1"/>
        <rFont val="Arial"/>
        <family val="2"/>
        <scheme val="minor"/>
      </rPr>
      <t> breeds on</t>
    </r>
    <r>
      <rPr>
        <i/>
        <sz val="10"/>
        <color theme="1"/>
        <rFont val="Arial"/>
        <family val="2"/>
        <scheme val="minor"/>
      </rPr>
      <t> Sida rhombifolia, Elatostemma cuneatum, Portulaca oleracea, Laportea interrupta, Triumfetta pentandra </t>
    </r>
    <r>
      <rPr>
        <sz val="10"/>
        <color theme="1"/>
        <rFont val="Arial"/>
        <family val="2"/>
        <scheme val="minor"/>
      </rPr>
      <t>and</t>
    </r>
    <r>
      <rPr>
        <i/>
        <sz val="10"/>
        <color theme="1"/>
        <rFont val="Arial"/>
        <family val="2"/>
        <scheme val="minor"/>
      </rPr>
      <t> Asystasia </t>
    </r>
    <r>
      <rPr>
        <sz val="10"/>
        <color theme="1"/>
        <rFont val="Arial"/>
        <family val="2"/>
        <scheme val="minor"/>
      </rPr>
      <t>sp</t>
    </r>
    <r>
      <rPr>
        <i/>
        <sz val="10"/>
        <color theme="1"/>
        <rFont val="Arial"/>
        <family val="2"/>
        <scheme val="minor"/>
      </rPr>
      <t>.</t>
    </r>
  </si>
  <si>
    <r>
      <t>Other hosts include </t>
    </r>
    <r>
      <rPr>
        <i/>
        <sz val="10"/>
        <color theme="1"/>
        <rFont val="Arial"/>
        <family val="2"/>
        <scheme val="minor"/>
      </rPr>
      <t xml:space="preserve">Elatostema cuneatum, Fleurya interrupta, Pseuderanthemum variabile </t>
    </r>
    <r>
      <rPr>
        <sz val="10"/>
        <color theme="1"/>
        <rFont val="Arial"/>
        <family val="2"/>
        <scheme val="minor"/>
      </rPr>
      <t>and</t>
    </r>
    <r>
      <rPr>
        <i/>
        <sz val="10"/>
        <color theme="1"/>
        <rFont val="Arial"/>
        <family val="2"/>
        <scheme val="minor"/>
      </rPr>
      <t> Synedrella nodiflora.</t>
    </r>
    <r>
      <rPr>
        <sz val="10"/>
        <color theme="1"/>
        <rFont val="Arial"/>
        <family val="2"/>
        <scheme val="minor"/>
      </rPr>
      <t xml:space="preserve"> They are also known to feed on </t>
    </r>
    <r>
      <rPr>
        <i/>
        <sz val="10"/>
        <color theme="1"/>
        <rFont val="Arial"/>
        <family val="2"/>
        <scheme val="minor"/>
      </rPr>
      <t>Urtica dioica</t>
    </r>
    <r>
      <rPr>
        <sz val="10"/>
        <color theme="1"/>
        <rFont val="Arial"/>
        <family val="2"/>
        <scheme val="minor"/>
      </rPr>
      <t> and </t>
    </r>
    <r>
      <rPr>
        <i/>
        <sz val="10"/>
        <color theme="1"/>
        <rFont val="Arial"/>
        <family val="2"/>
        <scheme val="minor"/>
      </rPr>
      <t>Malva</t>
    </r>
    <r>
      <rPr>
        <sz val="10"/>
        <color theme="1"/>
        <rFont val="Arial"/>
        <family val="2"/>
        <scheme val="minor"/>
      </rPr>
      <t> spp.</t>
    </r>
  </si>
  <si>
    <r>
      <rPr>
        <i/>
        <sz val="10"/>
        <color theme="1"/>
        <rFont val="Arial"/>
        <family val="2"/>
        <scheme val="minor"/>
      </rPr>
      <t>H. bolina</t>
    </r>
    <r>
      <rPr>
        <sz val="10"/>
        <color theme="1"/>
        <rFont val="Arial"/>
        <family val="2"/>
        <scheme val="minor"/>
      </rPr>
      <t> is found in Madagascar in the west, through to South and Southeast Asia, South Pacific islands (French Polynesia, Tonga, Tuvalu, Samoa, Vanuatu)</t>
    </r>
  </si>
  <si>
    <r>
      <t xml:space="preserve">Clarke, C., Sheppard, P.M. and Scali, V., 1975. All-female broods in the butterfly </t>
    </r>
    <r>
      <rPr>
        <i/>
        <sz val="10"/>
        <color theme="1"/>
        <rFont val="Arial"/>
        <family val="2"/>
      </rPr>
      <t>Hypolimnas bolina</t>
    </r>
    <r>
      <rPr>
        <sz val="10"/>
        <color theme="1"/>
        <rFont val="Arial"/>
        <family val="2"/>
      </rPr>
      <t xml:space="preserve"> (L.). Proceedings of the Royal Society of London B: Biological Sciences, 189(1094), pp.29-37.</t>
    </r>
  </si>
  <si>
    <r>
      <t xml:space="preserve">Kemp, D.J., 2001. Investigating the consistency of mate-locating behavior in the territorial butterfly </t>
    </r>
    <r>
      <rPr>
        <i/>
        <sz val="10"/>
        <color theme="1"/>
        <rFont val="Arial"/>
        <family val="2"/>
      </rPr>
      <t>Hypolimnas bolina</t>
    </r>
    <r>
      <rPr>
        <sz val="10"/>
        <color theme="1"/>
        <rFont val="Arial"/>
        <family val="2"/>
      </rPr>
      <t xml:space="preserve"> (Lepidoptera: Nymphalidae). Journal of insect Behavior, 14(1), pp.129-147.</t>
    </r>
  </si>
  <si>
    <r>
      <t xml:space="preserve">Dyson, E.A., Kamath, M.K. and Hurst, G.D.D., 2002. Wolbachia infection associated with all-female broods in </t>
    </r>
    <r>
      <rPr>
        <i/>
        <sz val="10"/>
        <color theme="1"/>
        <rFont val="Arial"/>
        <family val="2"/>
      </rPr>
      <t>Hypolimnas bolina</t>
    </r>
    <r>
      <rPr>
        <sz val="10"/>
        <color theme="1"/>
        <rFont val="Arial"/>
        <family val="2"/>
      </rPr>
      <t xml:space="preserve"> (Lepidoptera: Nymphalidae):</t>
    </r>
  </si>
  <si>
    <r>
      <rPr>
        <i/>
        <sz val="10"/>
        <color theme="1"/>
        <rFont val="Arial"/>
        <family val="2"/>
        <scheme val="minor"/>
      </rPr>
      <t>Hydrotaea chalcogaster</t>
    </r>
    <r>
      <rPr>
        <sz val="10"/>
        <color theme="1"/>
        <rFont val="Arial"/>
        <family val="2"/>
        <scheme val="minor"/>
      </rPr>
      <t> (Wiedemann, 1824)</t>
    </r>
  </si>
  <si>
    <r>
      <t xml:space="preserve">Costa¹, P.R.P., Franz, R.L., Vianna, E.E.S. and Ribeiro¹, P.B., 2000. Synanthropy of </t>
    </r>
    <r>
      <rPr>
        <i/>
        <sz val="10"/>
        <color theme="1"/>
        <rFont val="Arial"/>
        <family val="2"/>
        <scheme val="minor"/>
      </rPr>
      <t>Ophyra</t>
    </r>
    <r>
      <rPr>
        <sz val="10"/>
        <color theme="1"/>
        <rFont val="Arial"/>
        <family val="2"/>
        <scheme val="minor"/>
      </rPr>
      <t xml:space="preserve"> spp (Diptera, Muscidae) in Pelotas, RS, Brazil. Rev. Bras. Parasitol. Vet, 9(2), pp.165-168.</t>
    </r>
  </si>
  <si>
    <r>
      <t xml:space="preserve">Hydroglyphus signatellus </t>
    </r>
    <r>
      <rPr>
        <sz val="10"/>
        <color theme="1"/>
        <rFont val="Arial"/>
        <family val="2"/>
        <scheme val="minor"/>
      </rPr>
      <t>(Klug, 1834)</t>
    </r>
  </si>
  <si>
    <r>
      <rPr>
        <i/>
        <sz val="10"/>
        <color theme="1"/>
        <rFont val="Arial"/>
        <family val="2"/>
        <scheme val="minor"/>
      </rPr>
      <t>Hydriris ornatalis</t>
    </r>
    <r>
      <rPr>
        <sz val="10"/>
        <color theme="1"/>
        <rFont val="Arial"/>
        <family val="2"/>
        <scheme val="minor"/>
      </rPr>
      <t xml:space="preserve"> (Duponchel, 1832)</t>
    </r>
  </si>
  <si>
    <r>
      <t>The larvae feed on Convolvulaceae species, including </t>
    </r>
    <r>
      <rPr>
        <i/>
        <sz val="10"/>
        <color theme="1"/>
        <rFont val="Arial"/>
        <family val="2"/>
        <scheme val="minor"/>
      </rPr>
      <t xml:space="preserve">Ipomoea spp, Acacia monticola, Convolvulus arvensis, Emex spinosa, Ipomoea calophylla </t>
    </r>
    <r>
      <rPr>
        <sz val="10"/>
        <color theme="1"/>
        <rFont val="Arial"/>
        <family val="2"/>
        <scheme val="minor"/>
      </rPr>
      <t>and</t>
    </r>
    <r>
      <rPr>
        <i/>
        <sz val="10"/>
        <color theme="1"/>
        <rFont val="Arial"/>
        <family val="2"/>
        <scheme val="minor"/>
      </rPr>
      <t xml:space="preserve"> Malus pumila.</t>
    </r>
  </si>
  <si>
    <r>
      <t>Hyblaea puera</t>
    </r>
    <r>
      <rPr>
        <sz val="10"/>
        <color theme="1"/>
        <rFont val="Arial"/>
        <family val="2"/>
        <scheme val="minor"/>
      </rPr>
      <t xml:space="preserve"> (Cramer, 1777)</t>
    </r>
  </si>
  <si>
    <r>
      <t xml:space="preserve">Larvae feed on </t>
    </r>
    <r>
      <rPr>
        <i/>
        <sz val="10"/>
        <color theme="1"/>
        <rFont val="Arial"/>
        <family val="2"/>
        <scheme val="minor"/>
      </rPr>
      <t>Tectona grandis</t>
    </r>
    <r>
      <rPr>
        <sz val="10"/>
        <color theme="1"/>
        <rFont val="Arial"/>
        <family val="2"/>
        <scheme val="minor"/>
      </rPr>
      <t>.</t>
    </r>
  </si>
  <si>
    <r>
      <t>Nair, K.S.S. and Sudheendrakumar, V.V., 1986. The teak defoliator,</t>
    </r>
    <r>
      <rPr>
        <i/>
        <sz val="10"/>
        <color theme="1"/>
        <rFont val="Arial"/>
        <family val="2"/>
        <scheme val="minor"/>
      </rPr>
      <t xml:space="preserve"> Hyblaea puera</t>
    </r>
    <r>
      <rPr>
        <sz val="10"/>
        <color theme="1"/>
        <rFont val="Arial"/>
        <family val="2"/>
        <scheme val="minor"/>
      </rPr>
      <t>: Defoliation dynamics and evidences for short-range migration of moths. Proceedings: Animal Sciences, 95(1), pp.7-21.</t>
    </r>
  </si>
  <si>
    <r>
      <rPr>
        <i/>
        <sz val="10"/>
        <color theme="1"/>
        <rFont val="Arial"/>
        <family val="2"/>
        <scheme val="minor"/>
      </rPr>
      <t>Huttonella bicolor</t>
    </r>
    <r>
      <rPr>
        <sz val="10"/>
        <color theme="1"/>
        <rFont val="Arial"/>
        <family val="2"/>
        <scheme val="minor"/>
      </rPr>
      <t> (Hutton, 1838)</t>
    </r>
  </si>
  <si>
    <r>
      <t xml:space="preserve">Simone, L.R.L., 2013. Anatomy of predator snail </t>
    </r>
    <r>
      <rPr>
        <i/>
        <sz val="10"/>
        <color theme="1"/>
        <rFont val="Arial"/>
        <family val="2"/>
        <scheme val="minor"/>
      </rPr>
      <t>Huttonella bicolor</t>
    </r>
    <r>
      <rPr>
        <sz val="10"/>
        <color theme="1"/>
        <rFont val="Arial"/>
        <family val="2"/>
        <scheme val="minor"/>
      </rPr>
      <t>, an invasive species in Amazon rainforest, Brazil (Pulmonata, Streptaxidae). Papéis Avulsos de Zoologia (São Paulo), 53(3), pp.47-58.</t>
    </r>
  </si>
  <si>
    <r>
      <t xml:space="preserve">Stanisic, J., 1981. The Carnivorous Land Snail </t>
    </r>
    <r>
      <rPr>
        <i/>
        <sz val="10"/>
        <color theme="1"/>
        <rFont val="Arial"/>
        <family val="2"/>
        <scheme val="minor"/>
      </rPr>
      <t>Gulella (Huttonella) bicolor</t>
    </r>
    <r>
      <rPr>
        <sz val="10"/>
        <color theme="1"/>
        <rFont val="Arial"/>
        <family val="2"/>
        <scheme val="minor"/>
      </rPr>
      <t xml:space="preserve"> (Hutton, 1834) in Australia (Pulmonata: Streptaxidae). Journal of the Malacological Society of Australia, 5(1-2), pp.84-86.</t>
    </r>
  </si>
  <si>
    <r>
      <t xml:space="preserve">Homoneura </t>
    </r>
    <r>
      <rPr>
        <sz val="10"/>
        <color theme="1"/>
        <rFont val="Arial"/>
        <family val="2"/>
        <scheme val="minor"/>
      </rPr>
      <t>sp (Wulp, 1891)</t>
    </r>
  </si>
  <si>
    <r>
      <t>Also reported to be phytophagous, living in the root collars, stems, and leaves of clover (</t>
    </r>
    <r>
      <rPr>
        <i/>
        <sz val="10"/>
        <color theme="1"/>
        <rFont val="Arial"/>
        <family val="2"/>
        <scheme val="minor"/>
      </rPr>
      <t>Trifolium</t>
    </r>
    <r>
      <rPr>
        <sz val="10"/>
        <color theme="1"/>
        <rFont val="Arial"/>
        <family val="2"/>
        <scheme val="minor"/>
      </rPr>
      <t>), in the ovaries of violets (</t>
    </r>
    <r>
      <rPr>
        <i/>
        <sz val="10"/>
        <color theme="1"/>
        <rFont val="Arial"/>
        <family val="2"/>
        <scheme val="minor"/>
      </rPr>
      <t>Viola</t>
    </r>
    <r>
      <rPr>
        <sz val="10"/>
        <color theme="1"/>
        <rFont val="Arial"/>
        <family val="2"/>
        <scheme val="minor"/>
      </rPr>
      <t>)</t>
    </r>
  </si>
  <si>
    <r>
      <t>and in the leaf-like phylloclades of prickly pear (</t>
    </r>
    <r>
      <rPr>
        <i/>
        <sz val="10"/>
        <color theme="1"/>
        <rFont val="Arial"/>
        <family val="2"/>
        <scheme val="minor"/>
      </rPr>
      <t>Opuntia</t>
    </r>
    <r>
      <rPr>
        <sz val="10"/>
        <color theme="1"/>
        <rFont val="Arial"/>
        <family val="2"/>
        <scheme val="minor"/>
      </rPr>
      <t>).</t>
    </r>
  </si>
  <si>
    <r>
      <t xml:space="preserve">Miller, R.M., 1976. The taxonomy and biology of the Nearctic species of </t>
    </r>
    <r>
      <rPr>
        <i/>
        <sz val="10"/>
        <color theme="1"/>
        <rFont val="Arial"/>
        <family val="2"/>
        <scheme val="minor"/>
      </rPr>
      <t>Homoneura</t>
    </r>
    <r>
      <rPr>
        <sz val="10"/>
        <color theme="1"/>
        <rFont val="Arial"/>
        <family val="2"/>
        <scheme val="minor"/>
      </rPr>
      <t xml:space="preserve"> (Diptera: Lauxaniidae).</t>
    </r>
  </si>
  <si>
    <r>
      <t xml:space="preserve">Merz, B., 2003. The Lauxaniidae (Diptera) described by CF Fallén with description of a misidentified species of </t>
    </r>
    <r>
      <rPr>
        <i/>
        <sz val="10"/>
        <color theme="1"/>
        <rFont val="Arial"/>
        <family val="2"/>
        <scheme val="minor"/>
      </rPr>
      <t>Homoneura</t>
    </r>
    <r>
      <rPr>
        <sz val="10"/>
        <color theme="1"/>
        <rFont val="Arial"/>
        <family val="2"/>
        <scheme val="minor"/>
      </rPr>
      <t xml:space="preserve"> van der Wulp. Insect Systematics &amp; Evolution, 34(3), pp.345-360.</t>
    </r>
  </si>
  <si>
    <r>
      <t xml:space="preserve">Shatalkin, A.I., 1996. Palearctic species of </t>
    </r>
    <r>
      <rPr>
        <i/>
        <sz val="10"/>
        <color theme="1"/>
        <rFont val="Arial"/>
        <family val="2"/>
        <scheme val="minor"/>
      </rPr>
      <t>Homoneura</t>
    </r>
    <r>
      <rPr>
        <sz val="10"/>
        <color theme="1"/>
        <rFont val="Arial"/>
        <family val="2"/>
        <scheme val="minor"/>
      </rPr>
      <t xml:space="preserve"> (Diptera, Lauxaniidae). Entomological Review, 75(7), p.171.</t>
    </r>
  </si>
  <si>
    <r>
      <t xml:space="preserve">Indian Ocean species of </t>
    </r>
    <r>
      <rPr>
        <i/>
        <sz val="10"/>
        <color theme="1"/>
        <rFont val="Arial"/>
        <family val="2"/>
        <scheme val="minor"/>
      </rPr>
      <t>Homoneura</t>
    </r>
    <r>
      <rPr>
        <sz val="10"/>
        <color theme="1"/>
        <rFont val="Arial"/>
        <family val="2"/>
        <scheme val="minor"/>
      </rPr>
      <t>:</t>
    </r>
  </si>
  <si>
    <r>
      <t>Homoneura atra </t>
    </r>
    <r>
      <rPr>
        <sz val="10"/>
        <color theme="1"/>
        <rFont val="Arial"/>
        <family val="2"/>
        <scheme val="minor"/>
      </rPr>
      <t>(Lamb, 1912)</t>
    </r>
  </si>
  <si>
    <r>
      <t>Homoneura crassicaput </t>
    </r>
    <r>
      <rPr>
        <sz val="10"/>
        <color theme="1"/>
        <rFont val="Arial"/>
        <family val="2"/>
        <scheme val="minor"/>
      </rPr>
      <t>(Lamb, 1912)</t>
    </r>
  </si>
  <si>
    <r>
      <t>Homoneura funebricornis </t>
    </r>
    <r>
      <rPr>
        <sz val="10"/>
        <color theme="1"/>
        <rFont val="Arial"/>
        <family val="2"/>
        <scheme val="minor"/>
      </rPr>
      <t>(Lamb, 1912)</t>
    </r>
  </si>
  <si>
    <r>
      <t>Homoneura incisuralis </t>
    </r>
    <r>
      <rPr>
        <sz val="10"/>
        <color theme="1"/>
        <rFont val="Arial"/>
        <family val="2"/>
        <scheme val="minor"/>
      </rPr>
      <t>(Macquart, 1851)</t>
    </r>
  </si>
  <si>
    <r>
      <t>Homoneura mahensis </t>
    </r>
    <r>
      <rPr>
        <sz val="10"/>
        <color theme="1"/>
        <rFont val="Arial"/>
        <family val="2"/>
        <scheme val="minor"/>
      </rPr>
      <t>(Lamb, 1912)</t>
    </r>
  </si>
  <si>
    <r>
      <t>Homoneura plumicornis </t>
    </r>
    <r>
      <rPr>
        <sz val="10"/>
        <color theme="1"/>
        <rFont val="Arial"/>
        <family val="2"/>
        <scheme val="minor"/>
      </rPr>
      <t>(Macquart, 1843)</t>
    </r>
  </si>
  <si>
    <r>
      <t>Homoneura pulchrifrons </t>
    </r>
    <r>
      <rPr>
        <sz val="10"/>
        <color theme="1"/>
        <rFont val="Arial"/>
        <family val="2"/>
        <scheme val="minor"/>
      </rPr>
      <t>(Lamb, 1912)</t>
    </r>
  </si>
  <si>
    <r>
      <t>Homoneura quadrinotata </t>
    </r>
    <r>
      <rPr>
        <sz val="10"/>
        <color theme="1"/>
        <rFont val="Arial"/>
        <family val="2"/>
        <scheme val="minor"/>
      </rPr>
      <t>(Macquart, 1843)</t>
    </r>
  </si>
  <si>
    <r>
      <t>Homoneura quadrivitta </t>
    </r>
    <r>
      <rPr>
        <sz val="10"/>
        <color theme="1"/>
        <rFont val="Arial"/>
        <family val="2"/>
        <scheme val="minor"/>
      </rPr>
      <t>(Walker, 1849)</t>
    </r>
  </si>
  <si>
    <r>
      <t>Homoneura striata</t>
    </r>
    <r>
      <rPr>
        <sz val="10"/>
        <color theme="1"/>
        <rFont val="Arial"/>
        <family val="2"/>
        <scheme val="minor"/>
      </rPr>
      <t> (Lamb, 1912)</t>
    </r>
  </si>
  <si>
    <r>
      <t>Homoneura testacea </t>
    </r>
    <r>
      <rPr>
        <sz val="10"/>
        <color theme="1"/>
        <rFont val="Arial"/>
        <family val="2"/>
        <scheme val="minor"/>
      </rPr>
      <t>(Macquart, 1843)</t>
    </r>
  </si>
  <si>
    <r>
      <t>Homoneura varifrons </t>
    </r>
    <r>
      <rPr>
        <sz val="10"/>
        <color theme="1"/>
        <rFont val="Arial"/>
        <family val="2"/>
        <scheme val="minor"/>
      </rPr>
      <t>(Lamb, 1912)</t>
    </r>
  </si>
  <si>
    <r>
      <t>Zanjensiella argentifrons</t>
    </r>
    <r>
      <rPr>
        <sz val="10"/>
        <color theme="1"/>
        <rFont val="Arial"/>
        <family val="2"/>
        <scheme val="minor"/>
      </rPr>
      <t> (Stuckenberg, 1971)</t>
    </r>
  </si>
  <si>
    <r>
      <t>Zanjensiella canifrons </t>
    </r>
    <r>
      <rPr>
        <sz val="10"/>
        <color theme="1"/>
        <rFont val="Arial"/>
        <family val="2"/>
        <scheme val="minor"/>
      </rPr>
      <t>(Stuckenberg, 1971)</t>
    </r>
  </si>
  <si>
    <r>
      <t>Homalotylus</t>
    </r>
    <r>
      <rPr>
        <sz val="10"/>
        <color theme="1"/>
        <rFont val="Arial"/>
        <family val="2"/>
        <scheme val="minor"/>
      </rPr>
      <t xml:space="preserve"> sp.</t>
    </r>
  </si>
  <si>
    <r>
      <rPr>
        <i/>
        <sz val="10"/>
        <color theme="1"/>
        <rFont val="Arial"/>
        <family val="2"/>
        <scheme val="minor"/>
      </rPr>
      <t>Holoplagia guamensis</t>
    </r>
    <r>
      <rPr>
        <sz val="10"/>
        <color theme="1"/>
        <rFont val="Arial"/>
        <family val="2"/>
        <scheme val="minor"/>
      </rPr>
      <t> (Johannsen, 1946)</t>
    </r>
  </si>
  <si>
    <r>
      <t>Hololepta aequalis</t>
    </r>
    <r>
      <rPr>
        <sz val="10"/>
        <color theme="1"/>
        <rFont val="Arial"/>
        <family val="2"/>
        <scheme val="minor"/>
      </rPr>
      <t xml:space="preserve"> (Say 1825)</t>
    </r>
  </si>
  <si>
    <r>
      <rPr>
        <i/>
        <sz val="10"/>
        <color theme="1"/>
        <rFont val="Arial"/>
        <family val="2"/>
        <scheme val="minor"/>
      </rPr>
      <t>H. aequalis</t>
    </r>
    <r>
      <rPr>
        <sz val="10"/>
        <color theme="1"/>
        <rFont val="Arial"/>
        <family val="2"/>
        <scheme val="minor"/>
      </rPr>
      <t xml:space="preserve"> body is flat and is 8–11.5 mm (0.31–0.45 in) long.</t>
    </r>
  </si>
  <si>
    <r>
      <rPr>
        <i/>
        <sz val="10"/>
        <color theme="1"/>
        <rFont val="Arial"/>
        <family val="2"/>
        <scheme val="minor"/>
      </rPr>
      <t>H. aequalis</t>
    </r>
    <r>
      <rPr>
        <sz val="10"/>
        <color theme="1"/>
        <rFont val="Arial"/>
        <family val="2"/>
        <scheme val="minor"/>
      </rPr>
      <t xml:space="preserve"> feeds on invertebrates that attack dead trees.</t>
    </r>
  </si>
  <si>
    <r>
      <t>Ferro, M.L., Nguyen, N.H., Tishechkin, A., Park, J.S., Bayless, V. and Carlton, C.E., 2013. Coleoptera Collected from Rotting Fishhook Barrel Cacti (</t>
    </r>
    <r>
      <rPr>
        <i/>
        <sz val="10"/>
        <color theme="1"/>
        <rFont val="Arial"/>
        <family val="2"/>
        <scheme val="minor"/>
      </rPr>
      <t xml:space="preserve">Ferocactus wislizeni </t>
    </r>
    <r>
      <rPr>
        <sz val="10"/>
        <color theme="1"/>
        <rFont val="Arial"/>
        <family val="2"/>
        <scheme val="minor"/>
      </rPr>
      <t xml:space="preserve">(Engelm.) </t>
    </r>
  </si>
  <si>
    <r>
      <t>Hippotion velox </t>
    </r>
    <r>
      <rPr>
        <sz val="10"/>
        <color theme="1"/>
        <rFont val="Arial"/>
        <family val="2"/>
        <scheme val="minor"/>
      </rPr>
      <t>(Fabricius, 1793)</t>
    </r>
  </si>
  <si>
    <r>
      <t>The larvae have been recorded on Araceae, Convolvulaceae, Nyctaginaceae and Rubiaceae species, including </t>
    </r>
    <r>
      <rPr>
        <i/>
        <sz val="10"/>
        <color theme="1"/>
        <rFont val="Arial"/>
        <family val="2"/>
        <scheme val="minor"/>
      </rPr>
      <t>Ipomoea, Boerhavia </t>
    </r>
    <r>
      <rPr>
        <sz val="10"/>
        <color theme="1"/>
        <rFont val="Arial"/>
        <family val="2"/>
        <scheme val="minor"/>
      </rPr>
      <t>and </t>
    </r>
    <r>
      <rPr>
        <i/>
        <sz val="10"/>
        <color theme="1"/>
        <rFont val="Arial"/>
        <family val="2"/>
        <scheme val="minor"/>
      </rPr>
      <t>Morinda</t>
    </r>
    <r>
      <rPr>
        <sz val="10"/>
        <color theme="1"/>
        <rFont val="Arial"/>
        <family val="2"/>
        <scheme val="minor"/>
      </rPr>
      <t>.</t>
    </r>
  </si>
  <si>
    <r>
      <t xml:space="preserve">The host </t>
    </r>
    <r>
      <rPr>
        <i/>
        <sz val="10"/>
        <color theme="1"/>
        <rFont val="Arial"/>
        <family val="2"/>
        <scheme val="minor"/>
      </rPr>
      <t>Pisonia grandis</t>
    </r>
    <r>
      <rPr>
        <sz val="10"/>
        <color theme="1"/>
        <rFont val="Arial"/>
        <family val="2"/>
        <scheme val="minor"/>
      </rPr>
      <t xml:space="preserve"> has been heavily defoliated by </t>
    </r>
    <r>
      <rPr>
        <i/>
        <sz val="10"/>
        <color theme="1"/>
        <rFont val="Arial"/>
        <family val="2"/>
        <scheme val="minor"/>
      </rPr>
      <t>H. velox</t>
    </r>
    <r>
      <rPr>
        <sz val="10"/>
        <color theme="1"/>
        <rFont val="Arial"/>
        <family val="2"/>
        <scheme val="minor"/>
      </rPr>
      <t xml:space="preserve"> in Fiji.</t>
    </r>
  </si>
  <si>
    <r>
      <t xml:space="preserve">Ross, J., Richman, D.B., Mansour, F., Trambarulo, A. and Whitcomb, W.H., 1982. The Life Cycle of </t>
    </r>
    <r>
      <rPr>
        <i/>
        <sz val="10"/>
        <color theme="1"/>
        <rFont val="Arial"/>
        <family val="2"/>
        <scheme val="minor"/>
      </rPr>
      <t>Heteropoda venatoria</t>
    </r>
    <r>
      <rPr>
        <sz val="10"/>
        <color theme="1"/>
        <rFont val="Arial"/>
        <family val="2"/>
        <scheme val="minor"/>
      </rPr>
      <t xml:space="preserve"> (Linnaeus)(Araneae: Heteropodidae). Psyche, 89(3-4), pp.297-306.</t>
    </r>
  </si>
  <si>
    <r>
      <t xml:space="preserve">Edwards, G.B., 2003. Huntsman Spider, </t>
    </r>
    <r>
      <rPr>
        <i/>
        <sz val="10"/>
        <color theme="1"/>
        <rFont val="Arial"/>
        <family val="2"/>
        <scheme val="minor"/>
      </rPr>
      <t>Heteropoda venatoria</t>
    </r>
    <r>
      <rPr>
        <sz val="10"/>
        <color theme="1"/>
        <rFont val="Arial"/>
        <family val="2"/>
        <scheme val="minor"/>
      </rPr>
      <t xml:space="preserve"> (Linnaeus)(Arachnida: Araneae: Sparassidae). University of Florida Cooperative Extension Service, Institute of Food and Agricultural Sciences, EDIS.</t>
    </r>
  </si>
  <si>
    <r>
      <rPr>
        <i/>
        <sz val="10"/>
        <color theme="1"/>
        <rFont val="Arial"/>
        <family val="2"/>
        <scheme val="minor"/>
      </rPr>
      <t>Herpetogramma licarsisalis</t>
    </r>
    <r>
      <rPr>
        <sz val="10"/>
        <color theme="1"/>
        <rFont val="Arial"/>
        <family val="2"/>
        <scheme val="minor"/>
      </rPr>
      <t> (Walker, 1859)</t>
    </r>
  </si>
  <si>
    <r>
      <t xml:space="preserve">Tashiro, H., 1976. Biology of the grass webworm, </t>
    </r>
    <r>
      <rPr>
        <i/>
        <sz val="10"/>
        <color theme="1"/>
        <rFont val="Arial"/>
        <family val="2"/>
        <scheme val="minor"/>
      </rPr>
      <t>Herpetogramma licarsisalis</t>
    </r>
    <r>
      <rPr>
        <sz val="10"/>
        <color theme="1"/>
        <rFont val="Arial"/>
        <family val="2"/>
        <scheme val="minor"/>
      </rPr>
      <t xml:space="preserve"> (Lepidoptera: Pyraustidae) in Hawaii. Annals of the Entomological Society of America, 69(5), pp.797-803.</t>
    </r>
  </si>
  <si>
    <r>
      <t xml:space="preserve">Grant, M.D., 1982. Feeding preferences of larvae of </t>
    </r>
    <r>
      <rPr>
        <i/>
        <sz val="10"/>
        <color theme="1"/>
        <rFont val="Arial"/>
        <family val="2"/>
        <scheme val="minor"/>
      </rPr>
      <t>Herpetogramma licarsisalis</t>
    </r>
    <r>
      <rPr>
        <sz val="10"/>
        <color theme="1"/>
        <rFont val="Arial"/>
        <family val="2"/>
        <scheme val="minor"/>
      </rPr>
      <t xml:space="preserve"> (Walker)(Lepidoptera: Pyralidae) and </t>
    </r>
    <r>
      <rPr>
        <i/>
        <sz val="10"/>
        <color theme="1"/>
        <rFont val="Arial"/>
        <family val="2"/>
        <scheme val="minor"/>
      </rPr>
      <t>Spodoptera mauritia</t>
    </r>
    <r>
      <rPr>
        <sz val="10"/>
        <color theme="1"/>
        <rFont val="Arial"/>
        <family val="2"/>
        <scheme val="minor"/>
      </rPr>
      <t xml:space="preserve"> (Boisduval)(Lepidoptera: Noctuidae), </t>
    </r>
  </si>
  <si>
    <r>
      <rPr>
        <i/>
        <sz val="10"/>
        <color theme="1"/>
        <rFont val="Arial"/>
        <family val="2"/>
        <scheme val="minor"/>
      </rPr>
      <t>Hemiberlesia lataniae</t>
    </r>
    <r>
      <rPr>
        <sz val="10"/>
        <color theme="1"/>
        <rFont val="Arial"/>
        <family val="2"/>
        <scheme val="minor"/>
      </rPr>
      <t> (Signoret, 1869)</t>
    </r>
  </si>
  <si>
    <r>
      <rPr>
        <i/>
        <sz val="10"/>
        <color theme="1"/>
        <rFont val="Arial"/>
        <family val="2"/>
        <scheme val="minor"/>
      </rPr>
      <t>H. lataniae</t>
    </r>
    <r>
      <rPr>
        <sz val="10"/>
        <color theme="1"/>
        <rFont val="Arial"/>
        <family val="2"/>
        <scheme val="minor"/>
      </rPr>
      <t xml:space="preserve"> is polyphagous and occurs on plants from at least 78 families including several coniferous ones.</t>
    </r>
  </si>
  <si>
    <r>
      <t xml:space="preserve">Found on </t>
    </r>
    <r>
      <rPr>
        <i/>
        <sz val="10"/>
        <color theme="1"/>
        <rFont val="Arial"/>
        <family val="2"/>
        <scheme val="minor"/>
      </rPr>
      <t>Morinda citrifolia</t>
    </r>
    <r>
      <rPr>
        <sz val="10"/>
        <color theme="1"/>
        <rFont val="Arial"/>
        <family val="2"/>
        <scheme val="minor"/>
      </rPr>
      <t xml:space="preserve"> in Chagos.</t>
    </r>
  </si>
  <si>
    <r>
      <t>Hill, M.G. and Holmes, T., 2009. An analysis of Latania Scale (</t>
    </r>
    <r>
      <rPr>
        <i/>
        <sz val="10"/>
        <color theme="1"/>
        <rFont val="Arial"/>
        <family val="2"/>
        <scheme val="minor"/>
      </rPr>
      <t>Hemiberlesia lataniae</t>
    </r>
    <r>
      <rPr>
        <sz val="10"/>
        <color theme="1"/>
        <rFont val="Arial"/>
        <family val="2"/>
        <scheme val="minor"/>
      </rPr>
      <t>) crawler settlement behaviour on kiwifruit leaves and bark. N. Zeal. Plant Protect, 62, pp.56-62.</t>
    </r>
  </si>
  <si>
    <r>
      <t xml:space="preserve">Charles, J.G., Hill, M.G. and Allan, D.J., 1995. Persistence of the predatory mite </t>
    </r>
    <r>
      <rPr>
        <i/>
        <sz val="10"/>
        <color theme="1"/>
        <rFont val="Arial"/>
        <family val="2"/>
        <scheme val="minor"/>
      </rPr>
      <t>Hemisarcoptes coccophagus</t>
    </r>
    <r>
      <rPr>
        <sz val="10"/>
        <color theme="1"/>
        <rFont val="Arial"/>
        <family val="2"/>
        <scheme val="minor"/>
      </rPr>
      <t xml:space="preserve"> Meyer (Hemisarcoptidae), on low populations of </t>
    </r>
    <r>
      <rPr>
        <i/>
        <sz val="10"/>
        <color theme="1"/>
        <rFont val="Arial"/>
        <family val="2"/>
        <scheme val="minor"/>
      </rPr>
      <t>Hemiberlesia lataniae</t>
    </r>
    <r>
      <rPr>
        <sz val="10"/>
        <color theme="1"/>
        <rFont val="Arial"/>
        <family val="2"/>
        <scheme val="minor"/>
      </rPr>
      <t xml:space="preserve"> (Signoret)(Diaspididae)</t>
    </r>
  </si>
  <si>
    <r>
      <rPr>
        <i/>
        <sz val="10"/>
        <color theme="1"/>
        <rFont val="Arial"/>
        <family val="2"/>
        <scheme val="minor"/>
      </rPr>
      <t>Heleanna physalodes</t>
    </r>
    <r>
      <rPr>
        <sz val="10"/>
        <color theme="1"/>
        <rFont val="Arial"/>
        <family val="2"/>
        <scheme val="minor"/>
      </rPr>
      <t> (Meyrick, 1926)</t>
    </r>
  </si>
  <si>
    <r>
      <t xml:space="preserve">Nasu, Y., 1999. A new species of </t>
    </r>
    <r>
      <rPr>
        <i/>
        <sz val="10"/>
        <color theme="1"/>
        <rFont val="Arial"/>
        <family val="2"/>
        <scheme val="minor"/>
      </rPr>
      <t>Heleanna</t>
    </r>
    <r>
      <rPr>
        <sz val="10"/>
        <color theme="1"/>
        <rFont val="Arial"/>
        <family val="2"/>
        <scheme val="minor"/>
      </rPr>
      <t xml:space="preserve"> (Lepidoptera: Tortricidae) injurious to </t>
    </r>
    <r>
      <rPr>
        <i/>
        <sz val="10"/>
        <color theme="1"/>
        <rFont val="Arial"/>
        <family val="2"/>
        <scheme val="minor"/>
      </rPr>
      <t>Garcinia subelliptica</t>
    </r>
    <r>
      <rPr>
        <sz val="10"/>
        <color theme="1"/>
        <rFont val="Arial"/>
        <family val="2"/>
        <scheme val="minor"/>
      </rPr>
      <t xml:space="preserve"> (Guttiferae) in the Ryukyus, Japan. Applied entomology and zoology, 34(1), pp.105-111.</t>
    </r>
  </si>
  <si>
    <r>
      <rPr>
        <i/>
        <sz val="10"/>
        <color theme="1"/>
        <rFont val="Arial"/>
        <family val="2"/>
        <scheme val="minor"/>
      </rPr>
      <t>Hecamede granifera</t>
    </r>
    <r>
      <rPr>
        <sz val="10"/>
        <color theme="1"/>
        <rFont val="Arial"/>
        <family val="2"/>
        <scheme val="minor"/>
      </rPr>
      <t> (Thomson, 1869)</t>
    </r>
  </si>
  <si>
    <r>
      <rPr>
        <i/>
        <sz val="10"/>
        <color theme="1"/>
        <rFont val="Arial"/>
        <family val="2"/>
        <scheme val="minor"/>
      </rPr>
      <t>Haplothrips gowdeyi</t>
    </r>
    <r>
      <rPr>
        <sz val="10"/>
        <color theme="1"/>
        <rFont val="Arial"/>
        <family val="2"/>
        <scheme val="minor"/>
      </rPr>
      <t> (Franklin, 1908)</t>
    </r>
  </si>
  <si>
    <r>
      <t xml:space="preserve">Found on on </t>
    </r>
    <r>
      <rPr>
        <i/>
        <sz val="10"/>
        <color theme="1"/>
        <rFont val="Arial"/>
        <family val="2"/>
        <scheme val="minor"/>
      </rPr>
      <t>Vernonia</t>
    </r>
    <r>
      <rPr>
        <sz val="10"/>
        <color theme="1"/>
        <rFont val="Arial"/>
        <family val="2"/>
        <scheme val="minor"/>
      </rPr>
      <t>, grasses, etc. in Chagos.</t>
    </r>
  </si>
  <si>
    <r>
      <t xml:space="preserve">Sakimura, K., 1932. Life history of </t>
    </r>
    <r>
      <rPr>
        <i/>
        <sz val="10"/>
        <color theme="1"/>
        <rFont val="Arial"/>
        <family val="2"/>
        <scheme val="minor"/>
      </rPr>
      <t>Thrips tabaci</t>
    </r>
    <r>
      <rPr>
        <sz val="10"/>
        <color theme="1"/>
        <rFont val="Arial"/>
        <family val="2"/>
        <scheme val="minor"/>
      </rPr>
      <t xml:space="preserve"> L. on </t>
    </r>
    <r>
      <rPr>
        <i/>
        <sz val="10"/>
        <color theme="1"/>
        <rFont val="Arial"/>
        <family val="2"/>
        <scheme val="minor"/>
      </rPr>
      <t>Emilia sagittata</t>
    </r>
    <r>
      <rPr>
        <sz val="10"/>
        <color theme="1"/>
        <rFont val="Arial"/>
        <family val="2"/>
        <scheme val="minor"/>
      </rPr>
      <t xml:space="preserve"> and its host plant range in Hawaii. Journal of Economic Entomology, 25(4), pp.884-891.</t>
    </r>
  </si>
  <si>
    <r>
      <t xml:space="preserve">Hamaxas </t>
    </r>
    <r>
      <rPr>
        <sz val="10"/>
        <color theme="1"/>
        <rFont val="Arial"/>
        <family val="2"/>
        <scheme val="minor"/>
      </rPr>
      <t>sp.</t>
    </r>
  </si>
  <si>
    <r>
      <rPr>
        <i/>
        <sz val="10"/>
        <color theme="1"/>
        <rFont val="Arial"/>
        <family val="2"/>
        <scheme val="minor"/>
      </rPr>
      <t>Hamaxas</t>
    </r>
    <r>
      <rPr>
        <sz val="10"/>
        <color theme="1"/>
        <rFont val="Arial"/>
        <family val="2"/>
        <scheme val="minor"/>
      </rPr>
      <t xml:space="preserve"> is a Genus in the Family Chelisochidae, Subfamily Chelisochinae.</t>
    </r>
  </si>
  <si>
    <r>
      <rPr>
        <i/>
        <sz val="10"/>
        <color theme="1"/>
        <rFont val="Arial"/>
        <family val="2"/>
        <scheme val="minor"/>
      </rPr>
      <t>Halobates alluaudi</t>
    </r>
    <r>
      <rPr>
        <sz val="10"/>
        <color theme="1"/>
        <rFont val="Arial"/>
        <family val="2"/>
        <scheme val="minor"/>
      </rPr>
      <t> (Bergroth, 1893)</t>
    </r>
  </si>
  <si>
    <r>
      <t xml:space="preserve">In the Seychelles, a dense aggregation composed of several thousand individuals of </t>
    </r>
    <r>
      <rPr>
        <i/>
        <sz val="10"/>
        <color theme="1"/>
        <rFont val="Arial"/>
        <family val="2"/>
        <scheme val="minor"/>
      </rPr>
      <t>H. alluaudi</t>
    </r>
    <r>
      <rPr>
        <sz val="10"/>
        <color theme="1"/>
        <rFont val="Arial"/>
        <family val="2"/>
        <scheme val="minor"/>
      </rPr>
      <t xml:space="preserve"> consisted mainly of males.</t>
    </r>
  </si>
  <si>
    <r>
      <t xml:space="preserve">Andersen, N.M. and Cheng, L., 2004. The marine insect </t>
    </r>
    <r>
      <rPr>
        <i/>
        <sz val="10"/>
        <color theme="1"/>
        <rFont val="Arial"/>
        <family val="2"/>
        <scheme val="minor"/>
      </rPr>
      <t>Halobates</t>
    </r>
    <r>
      <rPr>
        <sz val="10"/>
        <color theme="1"/>
        <rFont val="Arial"/>
        <family val="2"/>
        <scheme val="minor"/>
      </rPr>
      <t xml:space="preserve"> (Heteroptera: Gerridae): biology, adaptations, distribution, and phylogeny. Oceanography and marine biology: an annual review, 42, pp.119-180.</t>
    </r>
  </si>
  <si>
    <r>
      <t xml:space="preserve">Gryllotalpa orientalis </t>
    </r>
    <r>
      <rPr>
        <sz val="10"/>
        <color theme="1"/>
        <rFont val="Arial"/>
        <family val="2"/>
        <scheme val="minor"/>
      </rPr>
      <t>(Burmeister, 1838)</t>
    </r>
  </si>
  <si>
    <r>
      <rPr>
        <i/>
        <sz val="10"/>
        <color theme="1"/>
        <rFont val="Arial"/>
        <family val="2"/>
        <scheme val="minor"/>
      </rPr>
      <t>G. orientalis</t>
    </r>
    <r>
      <rPr>
        <sz val="10"/>
        <color theme="1"/>
        <rFont val="Arial"/>
        <family val="2"/>
        <scheme val="minor"/>
      </rPr>
      <t xml:space="preserve"> lives underground in damp soil, digging a network of passages</t>
    </r>
  </si>
  <si>
    <r>
      <t>Endo, C., 2006. Seasonal wing dimorphism and life cycle of the mole cricket</t>
    </r>
    <r>
      <rPr>
        <i/>
        <sz val="10"/>
        <color theme="1"/>
        <rFont val="Arial"/>
        <family val="2"/>
        <scheme val="minor"/>
      </rPr>
      <t xml:space="preserve"> Gryllotalpa orientalis</t>
    </r>
    <r>
      <rPr>
        <sz val="10"/>
        <color theme="1"/>
        <rFont val="Arial"/>
        <family val="2"/>
        <scheme val="minor"/>
      </rPr>
      <t xml:space="preserve"> (Orthoptera: Gryllotalpidae). European Journal of Entomology, 103(4), pp.743-750.</t>
    </r>
  </si>
  <si>
    <r>
      <rPr>
        <i/>
        <sz val="10"/>
        <color theme="1"/>
        <rFont val="Arial"/>
        <family val="2"/>
        <scheme val="minor"/>
      </rPr>
      <t>Gonomyia ornatipes</t>
    </r>
    <r>
      <rPr>
        <sz val="10"/>
        <color theme="1"/>
        <rFont val="Arial"/>
        <family val="2"/>
        <scheme val="minor"/>
      </rPr>
      <t xml:space="preserve"> (Brunetti, 1912)</t>
    </r>
  </si>
  <si>
    <r>
      <rPr>
        <i/>
        <sz val="10"/>
        <color theme="1"/>
        <rFont val="Arial"/>
        <family val="2"/>
        <scheme val="minor"/>
      </rPr>
      <t>Gryllodes sigillatus</t>
    </r>
    <r>
      <rPr>
        <sz val="10"/>
        <color theme="1"/>
        <rFont val="Arial"/>
        <family val="2"/>
        <scheme val="minor"/>
      </rPr>
      <t> (Walker, F., 1869)</t>
    </r>
  </si>
  <si>
    <r>
      <t>Ghouri ASK, McFarlane JE. 1958. Occurrence of a macropterous form of </t>
    </r>
    <r>
      <rPr>
        <i/>
        <sz val="10"/>
        <color theme="1"/>
        <rFont val="Arial"/>
        <family val="2"/>
        <scheme val="minor"/>
      </rPr>
      <t>Gryllodes sigillatus</t>
    </r>
    <r>
      <rPr>
        <sz val="10"/>
        <color theme="1"/>
        <rFont val="Arial"/>
        <family val="2"/>
        <scheme val="minor"/>
      </rPr>
      <t> (Walker) (Orthoptera: Gryllidae) in laboratory culture. Canadian Journal of Zoology 36: 837-838.</t>
    </r>
  </si>
  <si>
    <r>
      <rPr>
        <i/>
        <sz val="10"/>
        <color theme="1"/>
        <rFont val="Arial"/>
        <family val="2"/>
        <scheme val="minor"/>
      </rPr>
      <t>Grapsus tenuicrustatus</t>
    </r>
    <r>
      <rPr>
        <sz val="10"/>
        <color theme="1"/>
        <rFont val="Arial"/>
        <family val="2"/>
        <scheme val="minor"/>
      </rPr>
      <t xml:space="preserve"> (Herbst, 1783)</t>
    </r>
  </si>
  <si>
    <r>
      <t xml:space="preserve">Martinez, M.M., 2001. Running in the surf: hydrodynamics of the shore crab </t>
    </r>
    <r>
      <rPr>
        <i/>
        <sz val="10"/>
        <color theme="1"/>
        <rFont val="Arial"/>
        <family val="2"/>
        <scheme val="minor"/>
      </rPr>
      <t>Grapsus tenuicrustatus</t>
    </r>
    <r>
      <rPr>
        <sz val="10"/>
        <color theme="1"/>
        <rFont val="Arial"/>
        <family val="2"/>
        <scheme val="minor"/>
      </rPr>
      <t>. Journal of Experimental Biology, 204(17), pp.3097-3112.</t>
    </r>
  </si>
  <si>
    <r>
      <t xml:space="preserve">Gonocephalum </t>
    </r>
    <r>
      <rPr>
        <sz val="10"/>
        <color theme="1"/>
        <rFont val="Arial"/>
        <family val="2"/>
        <scheme val="minor"/>
      </rPr>
      <t>sp.</t>
    </r>
  </si>
  <si>
    <r>
      <rPr>
        <i/>
        <sz val="10"/>
        <color theme="1"/>
        <rFont val="Arial"/>
        <family val="2"/>
        <scheme val="minor"/>
      </rPr>
      <t>Glyptotermes</t>
    </r>
    <r>
      <rPr>
        <sz val="10"/>
        <color theme="1"/>
        <rFont val="Arial"/>
        <family val="2"/>
        <scheme val="minor"/>
      </rPr>
      <t xml:space="preserve"> sp. nr. </t>
    </r>
    <r>
      <rPr>
        <i/>
        <sz val="10"/>
        <color theme="1"/>
        <rFont val="Arial"/>
        <family val="2"/>
        <scheme val="minor"/>
      </rPr>
      <t xml:space="preserve">scotti </t>
    </r>
    <r>
      <rPr>
        <sz val="10"/>
        <color theme="1"/>
        <rFont val="Arial"/>
        <family val="2"/>
        <scheme val="minor"/>
      </rPr>
      <t>(Holmgren, 1909)</t>
    </r>
  </si>
  <si>
    <r>
      <rPr>
        <i/>
        <sz val="10"/>
        <color theme="1"/>
        <rFont val="Arial"/>
        <family val="2"/>
        <scheme val="minor"/>
      </rPr>
      <t>Gillmeria pallidactyla</t>
    </r>
    <r>
      <rPr>
        <sz val="10"/>
        <color theme="1"/>
        <rFont val="Arial"/>
        <family val="2"/>
        <scheme val="minor"/>
      </rPr>
      <t xml:space="preserve"> (Haworth, 1811)</t>
    </r>
  </si>
  <si>
    <r>
      <t xml:space="preserve">Yarrow, </t>
    </r>
    <r>
      <rPr>
        <i/>
        <sz val="10"/>
        <color theme="1"/>
        <rFont val="Arial"/>
        <family val="2"/>
        <scheme val="minor"/>
      </rPr>
      <t>Achillea ptarmica</t>
    </r>
    <r>
      <rPr>
        <sz val="10"/>
        <color theme="1"/>
        <rFont val="Arial"/>
        <family val="2"/>
        <scheme val="minor"/>
      </rPr>
      <t xml:space="preserve"> and </t>
    </r>
    <r>
      <rPr>
        <i/>
        <sz val="10"/>
        <color theme="1"/>
        <rFont val="Arial"/>
        <family val="2"/>
        <scheme val="minor"/>
      </rPr>
      <t>Achillea millefolium, are</t>
    </r>
    <r>
      <rPr>
        <sz val="10"/>
        <color theme="1"/>
        <rFont val="Arial"/>
        <family val="2"/>
        <scheme val="minor"/>
      </rPr>
      <t xml:space="preserve"> the main larval foodplant, but larvae possibly also feed on tansy, </t>
    </r>
    <r>
      <rPr>
        <i/>
        <sz val="10"/>
        <color theme="1"/>
        <rFont val="Arial"/>
        <family val="2"/>
        <scheme val="minor"/>
      </rPr>
      <t>Tanacetum vulgare</t>
    </r>
    <r>
      <rPr>
        <sz val="10"/>
        <color theme="1"/>
        <rFont val="Arial"/>
        <family val="2"/>
        <scheme val="minor"/>
      </rPr>
      <t>.</t>
    </r>
  </si>
  <si>
    <r>
      <rPr>
        <i/>
        <sz val="10"/>
        <color theme="1"/>
        <rFont val="Arial"/>
        <family val="2"/>
        <scheme val="minor"/>
      </rPr>
      <t>Geograpsus grayi</t>
    </r>
    <r>
      <rPr>
        <sz val="10"/>
        <color theme="1"/>
        <rFont val="Arial"/>
        <family val="2"/>
        <scheme val="minor"/>
      </rPr>
      <t> (H. Milne Edwards, 1853)</t>
    </r>
  </si>
  <si>
    <r>
      <t>Banerjee, S.K., 1960. Biological results of the Snellius expedition. XVIII. The genera </t>
    </r>
    <r>
      <rPr>
        <i/>
        <sz val="10"/>
        <color theme="1"/>
        <rFont val="Arial"/>
        <family val="2"/>
        <scheme val="minor"/>
      </rPr>
      <t>Grapsus, Geograpsus</t>
    </r>
    <r>
      <rPr>
        <sz val="10"/>
        <color theme="1"/>
        <rFont val="Arial"/>
        <family val="2"/>
        <scheme val="minor"/>
      </rPr>
      <t> and </t>
    </r>
    <r>
      <rPr>
        <i/>
        <sz val="10"/>
        <color theme="1"/>
        <rFont val="Arial"/>
        <family val="2"/>
        <scheme val="minor"/>
      </rPr>
      <t>Metopograpsus</t>
    </r>
    <r>
      <rPr>
        <sz val="10"/>
        <color theme="1"/>
        <rFont val="Arial"/>
        <family val="2"/>
        <scheme val="minor"/>
      </rPr>
      <t> (Crustacea Brachyura). Temminckia, 10: 132-199, 6 figs.</t>
    </r>
  </si>
  <si>
    <r>
      <rPr>
        <i/>
        <sz val="10"/>
        <color theme="1"/>
        <rFont val="Arial"/>
        <family val="2"/>
        <scheme val="minor"/>
      </rPr>
      <t>Gastrocopta microscopica</t>
    </r>
    <r>
      <rPr>
        <sz val="10"/>
        <color theme="1"/>
        <rFont val="Arial"/>
        <family val="2"/>
        <scheme val="minor"/>
      </rPr>
      <t> (Von Martens, 1898)</t>
    </r>
  </si>
  <si>
    <r>
      <rPr>
        <i/>
        <sz val="10"/>
        <color theme="1"/>
        <rFont val="Arial"/>
        <family val="2"/>
        <scheme val="minor"/>
      </rPr>
      <t>Gametis versicolor</t>
    </r>
    <r>
      <rPr>
        <sz val="10"/>
        <color theme="1"/>
        <rFont val="Arial"/>
        <family val="2"/>
        <scheme val="minor"/>
      </rPr>
      <t xml:space="preserve"> (Fabricius, 1775)</t>
    </r>
  </si>
  <si>
    <r>
      <t xml:space="preserve">Taggar, G.K., Singh, R., Kumar, R. and Pathania, P.C., 2012. First report of flower chafer beetle, </t>
    </r>
    <r>
      <rPr>
        <i/>
        <sz val="10"/>
        <color theme="1"/>
        <rFont val="Arial"/>
        <family val="2"/>
        <scheme val="minor"/>
      </rPr>
      <t>Oxycetonia versicolor</t>
    </r>
    <r>
      <rPr>
        <sz val="10"/>
        <color theme="1"/>
        <rFont val="Arial"/>
        <family val="2"/>
        <scheme val="minor"/>
      </rPr>
      <t>, on pigeonpea and mungbean from Punjab, India. Phytoparasitica, 40(3), pp.207-211.</t>
    </r>
  </si>
  <si>
    <r>
      <rPr>
        <i/>
        <sz val="10"/>
        <color theme="1"/>
        <rFont val="Arial"/>
        <family val="2"/>
        <scheme val="minor"/>
      </rPr>
      <t>Galleria mellonella</t>
    </r>
    <r>
      <rPr>
        <sz val="10"/>
        <color theme="1"/>
        <rFont val="Arial"/>
        <family val="2"/>
        <scheme val="minor"/>
      </rPr>
      <t> (Linnaeus, 1758)</t>
    </r>
  </si>
  <si>
    <r>
      <t xml:space="preserve">Forcipomyia </t>
    </r>
    <r>
      <rPr>
        <sz val="10"/>
        <color theme="1"/>
        <rFont val="Arial"/>
        <family val="2"/>
        <scheme val="minor"/>
      </rPr>
      <t>sp.</t>
    </r>
  </si>
  <si>
    <r>
      <rPr>
        <i/>
        <sz val="10"/>
        <color theme="1"/>
        <rFont val="Arial"/>
        <family val="2"/>
        <scheme val="minor"/>
      </rPr>
      <t>Ferrisia virgata</t>
    </r>
    <r>
      <rPr>
        <sz val="10"/>
        <color theme="1"/>
        <rFont val="Arial"/>
        <family val="2"/>
        <scheme val="minor"/>
      </rPr>
      <t> (Cockerell, 1893)</t>
    </r>
  </si>
  <si>
    <r>
      <rPr>
        <i/>
        <sz val="10"/>
        <color theme="1"/>
        <rFont val="Arial"/>
        <family val="2"/>
        <scheme val="minor"/>
      </rPr>
      <t>F. virgata</t>
    </r>
    <r>
      <rPr>
        <sz val="10"/>
        <color theme="1"/>
        <rFont val="Arial"/>
        <family val="2"/>
        <scheme val="minor"/>
      </rPr>
      <t> parasitizes different crops including cottonplants.</t>
    </r>
  </si>
  <si>
    <r>
      <t xml:space="preserve">da Silva-Torres, C.S.A., de Oliveira, M.D. and Torres, J.B., 2013. Host selection and establishment of striped mealybug, </t>
    </r>
    <r>
      <rPr>
        <i/>
        <sz val="10"/>
        <color theme="1"/>
        <rFont val="Arial"/>
        <family val="2"/>
        <scheme val="minor"/>
      </rPr>
      <t>Ferrisia virgata</t>
    </r>
    <r>
      <rPr>
        <sz val="10"/>
        <color theme="1"/>
        <rFont val="Arial"/>
        <family val="2"/>
        <scheme val="minor"/>
      </rPr>
      <t>, on cotton cultivars. Phytoparasitica, 41(1), pp.31-40.</t>
    </r>
  </si>
  <si>
    <r>
      <t xml:space="preserve">Awadallah, K.T., Ammar, E.D., Tawfik, M.F.S. and Rashad, A., 1979. Life-history of the white mealybug, </t>
    </r>
    <r>
      <rPr>
        <i/>
        <sz val="10"/>
        <color theme="1"/>
        <rFont val="Arial"/>
        <family val="2"/>
        <scheme val="minor"/>
      </rPr>
      <t>Ferrisia virgata</t>
    </r>
    <r>
      <rPr>
        <sz val="10"/>
        <color theme="1"/>
        <rFont val="Arial"/>
        <family val="2"/>
        <scheme val="minor"/>
      </rPr>
      <t xml:space="preserve"> (Ckll.). Dtsch. Entomol. Z, 26, pp.101-110.</t>
    </r>
  </si>
  <si>
    <r>
      <t xml:space="preserve">Hosts include </t>
    </r>
    <r>
      <rPr>
        <i/>
        <sz val="10"/>
        <color theme="1"/>
        <rFont val="Arial"/>
        <family val="2"/>
        <scheme val="minor"/>
      </rPr>
      <t>Periplaneta americana</t>
    </r>
    <r>
      <rPr>
        <sz val="10"/>
        <color theme="1"/>
        <rFont val="Arial"/>
        <family val="2"/>
        <scheme val="minor"/>
      </rPr>
      <t xml:space="preserve">, </t>
    </r>
    <r>
      <rPr>
        <i/>
        <sz val="10"/>
        <color theme="1"/>
        <rFont val="Arial"/>
        <family val="2"/>
        <scheme val="minor"/>
      </rPr>
      <t>P. australasiae</t>
    </r>
    <r>
      <rPr>
        <sz val="10"/>
        <color theme="1"/>
        <rFont val="Arial"/>
        <family val="2"/>
        <scheme val="minor"/>
      </rPr>
      <t xml:space="preserve"> and </t>
    </r>
    <r>
      <rPr>
        <i/>
        <sz val="10"/>
        <color theme="1"/>
        <rFont val="Arial"/>
        <family val="2"/>
        <scheme val="minor"/>
      </rPr>
      <t>Neostylopyga rhombifolia.</t>
    </r>
  </si>
  <si>
    <r>
      <t>Cameron, E., 1957. On the Parasites and Predators of the Cockroach. II.—</t>
    </r>
    <r>
      <rPr>
        <i/>
        <sz val="10"/>
        <color theme="1"/>
        <rFont val="Arial"/>
        <family val="2"/>
        <scheme val="minor"/>
      </rPr>
      <t>Evania appendigaster</t>
    </r>
    <r>
      <rPr>
        <sz val="10"/>
        <color theme="1"/>
        <rFont val="Arial"/>
        <family val="2"/>
        <scheme val="minor"/>
      </rPr>
      <t xml:space="preserve"> (L.). Bulletin of Entomological Research, 48(01), pp.199-209.</t>
    </r>
  </si>
  <si>
    <r>
      <t xml:space="preserve">Fox, E.G.P. and Bressan-Nascimento, S., 2006. Biological characteristics of </t>
    </r>
    <r>
      <rPr>
        <i/>
        <sz val="10"/>
        <color theme="1"/>
        <rFont val="Arial"/>
        <family val="2"/>
        <scheme val="minor"/>
      </rPr>
      <t>Evania appendigaster</t>
    </r>
    <r>
      <rPr>
        <sz val="10"/>
        <color theme="1"/>
        <rFont val="Arial"/>
        <family val="2"/>
        <scheme val="minor"/>
      </rPr>
      <t xml:space="preserve"> (L.)(Hymenoptera: Evaniidae) in different </t>
    </r>
  </si>
  <si>
    <r>
      <t xml:space="preserve">densities of </t>
    </r>
    <r>
      <rPr>
        <i/>
        <sz val="10"/>
        <color theme="1"/>
        <rFont val="Arial"/>
        <family val="2"/>
        <scheme val="minor"/>
      </rPr>
      <t>Periplaneta americana</t>
    </r>
    <r>
      <rPr>
        <sz val="10"/>
        <color theme="1"/>
        <rFont val="Arial"/>
        <family val="2"/>
        <scheme val="minor"/>
      </rPr>
      <t xml:space="preserve"> (L.) oothecae (Blattodea: Blattidae). Biological Control, 36(2), pp.183-188.</t>
    </r>
  </si>
  <si>
    <r>
      <rPr>
        <i/>
        <sz val="10"/>
        <color theme="1"/>
        <rFont val="Arial"/>
        <family val="2"/>
        <scheme val="minor"/>
      </rPr>
      <t>Euxestus erithacus</t>
    </r>
    <r>
      <rPr>
        <sz val="10"/>
        <color theme="1"/>
        <rFont val="Arial"/>
        <family val="2"/>
        <scheme val="minor"/>
      </rPr>
      <t xml:space="preserve"> (Chevrolat 1863)</t>
    </r>
  </si>
  <si>
    <r>
      <t xml:space="preserve">Sengupta, T., &amp; Pal, T. K. (1985). On Indian </t>
    </r>
    <r>
      <rPr>
        <i/>
        <sz val="10"/>
        <color rgb="FF333333"/>
        <rFont val="Arial"/>
        <family val="2"/>
        <scheme val="minor"/>
      </rPr>
      <t>Euxestus</t>
    </r>
    <r>
      <rPr>
        <sz val="10"/>
        <color rgb="FF333333"/>
        <rFont val="Arial"/>
        <family val="2"/>
        <scheme val="minor"/>
      </rPr>
      <t xml:space="preserve"> Wollaston and a new Lapethine genus from India and Sri Lanka (Coleoptera: Cerylonidae). </t>
    </r>
    <r>
      <rPr>
        <i/>
        <sz val="10"/>
        <color rgb="FF333333"/>
        <rFont val="Arial"/>
        <family val="2"/>
        <scheme val="minor"/>
      </rPr>
      <t>Revue Suisse De Zoologie</t>
    </r>
    <r>
      <rPr>
        <sz val="10"/>
        <color rgb="FF333333"/>
        <rFont val="Arial"/>
        <family val="2"/>
        <scheme val="minor"/>
      </rPr>
      <t>, </t>
    </r>
    <r>
      <rPr>
        <i/>
        <sz val="10"/>
        <color rgb="FF333333"/>
        <rFont val="Arial"/>
        <family val="2"/>
        <scheme val="minor"/>
      </rPr>
      <t>92</t>
    </r>
    <r>
      <rPr>
        <sz val="10"/>
        <color rgb="FF333333"/>
        <rFont val="Arial"/>
        <family val="2"/>
        <scheme val="minor"/>
      </rPr>
      <t>, 19-32. doi:10.5962/bhl.part.81598</t>
    </r>
  </si>
  <si>
    <r>
      <rPr>
        <i/>
        <sz val="10"/>
        <color theme="1"/>
        <rFont val="Arial"/>
        <family val="2"/>
        <scheme val="minor"/>
      </rPr>
      <t>Eurrhyparodes tricoloralis</t>
    </r>
    <r>
      <rPr>
        <sz val="10"/>
        <color theme="1"/>
        <rFont val="Arial"/>
        <family val="2"/>
        <scheme val="minor"/>
      </rPr>
      <t> (Zeller, 1852)</t>
    </r>
  </si>
  <si>
    <r>
      <t>Euconocephalus incertus</t>
    </r>
    <r>
      <rPr>
        <sz val="10"/>
        <color theme="1"/>
        <rFont val="Arial"/>
        <family val="2"/>
      </rPr>
      <t xml:space="preserve"> (Walker, 1869)</t>
    </r>
  </si>
  <si>
    <r>
      <rPr>
        <i/>
        <sz val="10"/>
        <color theme="1"/>
        <rFont val="Arial"/>
        <family val="2"/>
        <scheme val="minor"/>
      </rPr>
      <t>E.incertus</t>
    </r>
    <r>
      <rPr>
        <sz val="10"/>
        <color theme="1"/>
        <rFont val="Arial"/>
        <family val="2"/>
        <scheme val="minor"/>
      </rPr>
      <t xml:space="preserve"> occur in tall and lush vegetation of scattered grasses along with long pine trees.</t>
    </r>
  </si>
  <si>
    <r>
      <t>Euchrysops cnejus </t>
    </r>
    <r>
      <rPr>
        <sz val="10"/>
        <color rgb="FF000000"/>
        <rFont val="Arial"/>
        <family val="2"/>
        <scheme val="minor"/>
      </rPr>
      <t>(Fabricius, 1798)</t>
    </r>
  </si>
  <si>
    <r>
      <t xml:space="preserve">Larvae feed on </t>
    </r>
    <r>
      <rPr>
        <i/>
        <sz val="10"/>
        <color theme="1"/>
        <rFont val="Arial"/>
        <family val="2"/>
        <scheme val="minor"/>
      </rPr>
      <t>Phaseolus trilobus,</t>
    </r>
    <r>
      <rPr>
        <sz val="10"/>
        <color theme="1"/>
        <rFont val="Arial"/>
        <family val="2"/>
        <scheme val="minor"/>
      </rPr>
      <t> </t>
    </r>
    <r>
      <rPr>
        <i/>
        <sz val="10"/>
        <color theme="1"/>
        <rFont val="Arial"/>
        <family val="2"/>
        <scheme val="minor"/>
      </rPr>
      <t>Dolichos catjang,</t>
    </r>
  </si>
  <si>
    <r>
      <rPr>
        <i/>
        <sz val="10"/>
        <color theme="1"/>
        <rFont val="Arial"/>
        <family val="2"/>
        <scheme val="minor"/>
      </rPr>
      <t>Pueraria phaseoloides</t>
    </r>
    <r>
      <rPr>
        <sz val="10"/>
        <color theme="1"/>
        <rFont val="Arial"/>
        <family val="2"/>
        <scheme val="minor"/>
      </rPr>
      <t xml:space="preserve">, </t>
    </r>
    <r>
      <rPr>
        <i/>
        <sz val="10"/>
        <color theme="1"/>
        <rFont val="Arial"/>
        <family val="2"/>
        <scheme val="minor"/>
      </rPr>
      <t>Vigna reflexopilosa, Vigna mungo</t>
    </r>
  </si>
  <si>
    <r>
      <t xml:space="preserve">Larvae associated with </t>
    </r>
    <r>
      <rPr>
        <i/>
        <sz val="10"/>
        <color theme="1"/>
        <rFont val="Arial"/>
        <family val="2"/>
        <scheme val="minor"/>
      </rPr>
      <t>Camponotus</t>
    </r>
    <r>
      <rPr>
        <sz val="10"/>
        <color theme="1"/>
        <rFont val="Arial"/>
        <family val="2"/>
        <scheme val="minor"/>
      </rPr>
      <t xml:space="preserve">  ants.</t>
    </r>
  </si>
  <si>
    <r>
      <t>Saji, K. 2016. </t>
    </r>
    <r>
      <rPr>
        <i/>
        <sz val="10"/>
        <color theme="1"/>
        <rFont val="Arial"/>
        <family val="2"/>
        <scheme val="minor"/>
      </rPr>
      <t>Euchrysops cnejus</t>
    </r>
    <r>
      <rPr>
        <sz val="10"/>
        <color theme="1"/>
        <rFont val="Arial"/>
        <family val="2"/>
        <scheme val="minor"/>
      </rPr>
      <t> Fabricius, 1798 – Gram Blue. Kunte, K., P. Roy, S. Kalesh and U. Kodandaramaiah (eds.). Butterflies of India, v. 2.24. Indian Foundation for Butterflies.</t>
    </r>
  </si>
  <si>
    <r>
      <t xml:space="preserve">Euborellia stali </t>
    </r>
    <r>
      <rPr>
        <sz val="10"/>
        <color theme="1"/>
        <rFont val="Arial"/>
        <family val="2"/>
        <scheme val="minor"/>
      </rPr>
      <t>(Dohrn, 1864)</t>
    </r>
  </si>
  <si>
    <r>
      <t>Nonci, N., 2013. Biology and intrinsic growth rate of earwig (</t>
    </r>
    <r>
      <rPr>
        <i/>
        <sz val="10"/>
        <color theme="1"/>
        <rFont val="Arial"/>
        <family val="2"/>
        <scheme val="minor"/>
      </rPr>
      <t>Euborellia annulata</t>
    </r>
    <r>
      <rPr>
        <sz val="10"/>
        <color theme="1"/>
        <rFont val="Arial"/>
        <family val="2"/>
        <scheme val="minor"/>
      </rPr>
      <t>). Indonesian Journal of Agricultural Science, 6(2).</t>
    </r>
  </si>
  <si>
    <r>
      <t>Marbun, V.O., 2003. Feeding consumption of the predatory earwig (</t>
    </r>
    <r>
      <rPr>
        <i/>
        <sz val="10"/>
        <color theme="1"/>
        <rFont val="Arial"/>
        <family val="2"/>
        <scheme val="minor"/>
      </rPr>
      <t>Euborellia annulata</t>
    </r>
    <r>
      <rPr>
        <sz val="10"/>
        <color theme="1"/>
        <rFont val="Arial"/>
        <family val="2"/>
        <scheme val="minor"/>
      </rPr>
      <t xml:space="preserve"> Fabr.) on the cotton aphid (</t>
    </r>
    <r>
      <rPr>
        <i/>
        <sz val="10"/>
        <color theme="1"/>
        <rFont val="Arial"/>
        <family val="2"/>
        <scheme val="minor"/>
      </rPr>
      <t>Aphid gossypii</t>
    </r>
    <r>
      <rPr>
        <sz val="10"/>
        <color theme="1"/>
        <rFont val="Arial"/>
        <family val="2"/>
        <scheme val="minor"/>
      </rPr>
      <t xml:space="preserve"> Glover) and the cotton leafhopper (</t>
    </r>
    <r>
      <rPr>
        <i/>
        <sz val="10"/>
        <color theme="1"/>
        <rFont val="Arial"/>
        <family val="2"/>
        <scheme val="minor"/>
      </rPr>
      <t>Amrasca bigutulla bigutulla</t>
    </r>
    <r>
      <rPr>
        <sz val="10"/>
        <color theme="1"/>
        <rFont val="Arial"/>
        <family val="2"/>
        <scheme val="minor"/>
      </rPr>
      <t xml:space="preserve"> Ishida).</t>
    </r>
  </si>
  <si>
    <r>
      <rPr>
        <i/>
        <sz val="10"/>
        <color theme="1"/>
        <rFont val="Arial"/>
        <family val="2"/>
        <scheme val="minor"/>
      </rPr>
      <t>Etiella grisea</t>
    </r>
    <r>
      <rPr>
        <sz val="10"/>
        <color theme="1"/>
        <rFont val="Arial"/>
        <family val="2"/>
        <scheme val="minor"/>
      </rPr>
      <t> (Hampson, 1903)</t>
    </r>
  </si>
  <si>
    <r>
      <rPr>
        <i/>
        <sz val="10"/>
        <color theme="1"/>
        <rFont val="Arial"/>
        <family val="2"/>
        <scheme val="minor"/>
      </rPr>
      <t>E. g. grisea</t>
    </r>
    <r>
      <rPr>
        <sz val="10"/>
        <color theme="1"/>
        <rFont val="Arial"/>
        <family val="2"/>
        <scheme val="minor"/>
      </rPr>
      <t xml:space="preserve"> is found in Sri Lanka.</t>
    </r>
  </si>
  <si>
    <r>
      <rPr>
        <i/>
        <sz val="10"/>
        <color theme="1"/>
        <rFont val="Arial"/>
        <family val="2"/>
        <scheme val="minor"/>
      </rPr>
      <t>Eristalinus megacephalus</t>
    </r>
    <r>
      <rPr>
        <sz val="10"/>
        <color theme="1"/>
        <rFont val="Arial"/>
        <family val="2"/>
        <scheme val="minor"/>
      </rPr>
      <t> (Rossi, 1794)</t>
    </r>
  </si>
  <si>
    <r>
      <rPr>
        <i/>
        <sz val="10"/>
        <color theme="1"/>
        <rFont val="Arial"/>
        <family val="2"/>
        <scheme val="minor"/>
      </rPr>
      <t>Erechthias molynta</t>
    </r>
    <r>
      <rPr>
        <sz val="10"/>
        <color theme="1"/>
        <rFont val="Arial"/>
        <family val="2"/>
        <scheme val="minor"/>
      </rPr>
      <t> (Meyrick, 1911)</t>
    </r>
  </si>
  <si>
    <r>
      <t xml:space="preserve">Eocanthecona furcellata </t>
    </r>
    <r>
      <rPr>
        <sz val="10"/>
        <color theme="1"/>
        <rFont val="Arial"/>
        <family val="2"/>
        <scheme val="minor"/>
      </rPr>
      <t>(Wolff, 1851)</t>
    </r>
  </si>
  <si>
    <r>
      <t xml:space="preserve">Chu, Y.I. and Chu, C.M., 1975. Life history and the effect of temperature on the growth of </t>
    </r>
    <r>
      <rPr>
        <i/>
        <sz val="10"/>
        <color theme="1"/>
        <rFont val="Arial"/>
        <family val="2"/>
        <scheme val="minor"/>
      </rPr>
      <t>Eocanthecona furcellata</t>
    </r>
    <r>
      <rPr>
        <sz val="10"/>
        <color theme="1"/>
        <rFont val="Arial"/>
        <family val="2"/>
        <scheme val="minor"/>
      </rPr>
      <t xml:space="preserve"> (Wolff). Plant Protection Bulletin, Taiwan, 17(1), pp.99-114.</t>
    </r>
  </si>
  <si>
    <r>
      <t>Semillano, N.S. and Corey, F.M., 1992. Life history of the predatory bug (</t>
    </r>
    <r>
      <rPr>
        <i/>
        <sz val="10"/>
        <color theme="1"/>
        <rFont val="Arial"/>
        <family val="2"/>
        <scheme val="minor"/>
      </rPr>
      <t>Eocanthecona furcellata</t>
    </r>
    <r>
      <rPr>
        <sz val="10"/>
        <color theme="1"/>
        <rFont val="Arial"/>
        <family val="2"/>
        <scheme val="minor"/>
      </rPr>
      <t xml:space="preserve"> Wolf) using the larvae of two lepidopterous insect pests as host. CMU Journal of Science (Philippines).</t>
    </r>
  </si>
  <si>
    <r>
      <t xml:space="preserve">Ray, S.N. and Khan, M.A., 2011. Biology of a predatory bug, </t>
    </r>
    <r>
      <rPr>
        <i/>
        <sz val="10"/>
        <color theme="1"/>
        <rFont val="Arial"/>
        <family val="2"/>
        <scheme val="minor"/>
      </rPr>
      <t>Canthecona furcellata</t>
    </r>
    <r>
      <rPr>
        <sz val="10"/>
        <color theme="1"/>
        <rFont val="Arial"/>
        <family val="2"/>
        <scheme val="minor"/>
      </rPr>
      <t xml:space="preserve"> Wolff.(Hemiptera: Pentatomidae) on poplar defoliator, </t>
    </r>
    <r>
      <rPr>
        <i/>
        <sz val="10"/>
        <color theme="1"/>
        <rFont val="Arial"/>
        <family val="2"/>
        <scheme val="minor"/>
      </rPr>
      <t>Clostera fulgurita</t>
    </r>
    <r>
      <rPr>
        <sz val="10"/>
        <color theme="1"/>
        <rFont val="Arial"/>
        <family val="2"/>
        <scheme val="minor"/>
      </rPr>
      <t xml:space="preserve"> walker (Lepidoptera: Notodontidae). Journal of Biopesticides, 4(2).</t>
    </r>
  </si>
  <si>
    <r>
      <t xml:space="preserve">Enicospilus </t>
    </r>
    <r>
      <rPr>
        <sz val="10"/>
        <color theme="1"/>
        <rFont val="Arial"/>
        <family val="2"/>
        <scheme val="minor"/>
      </rPr>
      <t>sp.</t>
    </r>
  </si>
  <si>
    <r>
      <rPr>
        <i/>
        <sz val="10"/>
        <color theme="1"/>
        <rFont val="Arial"/>
        <family val="2"/>
        <scheme val="minor"/>
      </rPr>
      <t>Endotricha mesenterialis</t>
    </r>
    <r>
      <rPr>
        <sz val="10"/>
        <color theme="1"/>
        <rFont val="Arial"/>
        <family val="2"/>
        <scheme val="minor"/>
      </rPr>
      <t> (Walker, 1859)</t>
    </r>
  </si>
  <si>
    <r>
      <rPr>
        <i/>
        <sz val="10"/>
        <color theme="1"/>
        <rFont val="Arial"/>
        <family val="2"/>
        <scheme val="minor"/>
      </rPr>
      <t>Ellobium henleyanum</t>
    </r>
    <r>
      <rPr>
        <sz val="10"/>
        <color theme="1"/>
        <rFont val="Arial"/>
        <family val="2"/>
        <scheme val="minor"/>
      </rPr>
      <t xml:space="preserve"> (Gassies)</t>
    </r>
  </si>
  <si>
    <r>
      <t>Eilema antica </t>
    </r>
    <r>
      <rPr>
        <sz val="10"/>
        <color theme="1"/>
        <rFont val="Arial"/>
        <family val="2"/>
        <scheme val="minor"/>
      </rPr>
      <t>(Walker, 1854)</t>
    </r>
  </si>
  <si>
    <r>
      <t>Echthromorpha agrestoria</t>
    </r>
    <r>
      <rPr>
        <sz val="10"/>
        <color theme="1"/>
        <rFont val="Arial"/>
        <family val="2"/>
        <scheme val="minor"/>
      </rPr>
      <t xml:space="preserve"> (Swederus, 1787)</t>
    </r>
  </si>
  <si>
    <r>
      <t xml:space="preserve">Madl, M., Notes on the genus </t>
    </r>
    <r>
      <rPr>
        <i/>
        <sz val="10"/>
        <color theme="1"/>
        <rFont val="Arial"/>
        <family val="2"/>
        <scheme val="minor"/>
      </rPr>
      <t>Echthromorpha</t>
    </r>
    <r>
      <rPr>
        <sz val="10"/>
        <color theme="1"/>
        <rFont val="Arial"/>
        <family val="2"/>
        <scheme val="minor"/>
      </rPr>
      <t xml:space="preserve"> Holmgren 1868 (Hymenoptera, Ichneumonidae, Pimplinae) in the Malagasy Subregion.</t>
    </r>
  </si>
  <si>
    <r>
      <rPr>
        <i/>
        <sz val="10"/>
        <color theme="1"/>
        <rFont val="Arial"/>
        <family val="2"/>
        <scheme val="minor"/>
      </rPr>
      <t>Dudua aprobola</t>
    </r>
    <r>
      <rPr>
        <sz val="10"/>
        <color theme="1"/>
        <rFont val="Arial"/>
        <family val="2"/>
        <scheme val="minor"/>
      </rPr>
      <t> Meyrick, 1886</t>
    </r>
  </si>
  <si>
    <r>
      <t>Larvae feed on </t>
    </r>
    <r>
      <rPr>
        <i/>
        <sz val="10"/>
        <color theme="1"/>
        <rFont val="Arial"/>
        <family val="2"/>
        <scheme val="minor"/>
      </rPr>
      <t>Rosa, Mangifera indica, Lantana camara, Dahlia, Nephelium litchi, Cassia tora, Polyalthia longifolia, Mohania macrophylla, Lagerstroemia flos-reginae, Loranthus, Salix tetrasperma,</t>
    </r>
  </si>
  <si>
    <r>
      <rPr>
        <i/>
        <sz val="10"/>
        <color theme="1"/>
        <rFont val="Arial"/>
        <family val="2"/>
        <scheme val="minor"/>
      </rPr>
      <t>Schleichera trijuga, Psidium guajava, Metrosideros collina, Metrosideros villosa, Eugenia jambos, Ficus</t>
    </r>
    <r>
      <rPr>
        <sz val="10"/>
        <color theme="1"/>
        <rFont val="Arial"/>
        <family val="2"/>
        <scheme val="minor"/>
      </rPr>
      <t> and </t>
    </r>
    <r>
      <rPr>
        <i/>
        <sz val="10"/>
        <color theme="1"/>
        <rFont val="Arial"/>
        <family val="2"/>
        <scheme val="minor"/>
      </rPr>
      <t>Anacardium species</t>
    </r>
    <r>
      <rPr>
        <sz val="10"/>
        <color theme="1"/>
        <rFont val="Arial"/>
        <family val="2"/>
        <scheme val="minor"/>
      </rPr>
      <t>.</t>
    </r>
  </si>
  <si>
    <r>
      <t xml:space="preserve">Drosophila </t>
    </r>
    <r>
      <rPr>
        <sz val="10"/>
        <color theme="1"/>
        <rFont val="Arial"/>
        <family val="2"/>
        <scheme val="minor"/>
      </rPr>
      <t>sp.</t>
    </r>
  </si>
  <si>
    <r>
      <rPr>
        <i/>
        <sz val="10"/>
        <color theme="1"/>
        <rFont val="Arial"/>
        <family val="2"/>
        <scheme val="minor"/>
      </rPr>
      <t>Dromaeolus puncticeps</t>
    </r>
    <r>
      <rPr>
        <sz val="10"/>
        <color theme="1"/>
        <rFont val="Arial"/>
        <family val="2"/>
        <scheme val="minor"/>
      </rPr>
      <t xml:space="preserve"> (Sharp, 1908)</t>
    </r>
  </si>
  <si>
    <r>
      <t xml:space="preserve">Pandian, T.J. and Mathavan, S., 1974. Patterns of energy utilization in the tropical dragonfly, </t>
    </r>
    <r>
      <rPr>
        <i/>
        <sz val="10"/>
        <color theme="1"/>
        <rFont val="Arial"/>
        <family val="2"/>
        <scheme val="minor"/>
      </rPr>
      <t>Diplacodes trivialis</t>
    </r>
    <r>
      <rPr>
        <sz val="10"/>
        <color theme="1"/>
        <rFont val="Arial"/>
        <family val="2"/>
        <scheme val="minor"/>
      </rPr>
      <t xml:space="preserve"> (Rambur), and some other aquatic insects (Anisoptera: Libellulidae).</t>
    </r>
  </si>
  <si>
    <r>
      <t>Dichogaster (bolaui)</t>
    </r>
    <r>
      <rPr>
        <sz val="10"/>
        <color theme="1"/>
        <rFont val="Arial"/>
        <family val="2"/>
        <scheme val="minor"/>
      </rPr>
      <t xml:space="preserve"> (Michaelsen, 1891)</t>
    </r>
  </si>
  <si>
    <r>
      <t xml:space="preserve">Csuzdi, C., Pavlíček, T. and Nevo, E., 2008. Is </t>
    </r>
    <r>
      <rPr>
        <i/>
        <sz val="10"/>
        <color rgb="FF222222"/>
        <rFont val="Arial"/>
        <family val="2"/>
        <scheme val="minor"/>
      </rPr>
      <t>Dichogaster bolaui</t>
    </r>
    <r>
      <rPr>
        <sz val="10"/>
        <color rgb="FF222222"/>
        <rFont val="Arial"/>
        <family val="2"/>
        <scheme val="minor"/>
      </rPr>
      <t xml:space="preserve"> (Michaelsen, 1891) the first domicole earthworm species? </t>
    </r>
    <r>
      <rPr>
        <i/>
        <sz val="10"/>
        <color rgb="FF222222"/>
        <rFont val="Arial"/>
        <family val="2"/>
        <scheme val="minor"/>
      </rPr>
      <t>European Journal of Soil Biology</t>
    </r>
    <r>
      <rPr>
        <sz val="10"/>
        <color rgb="FF222222"/>
        <rFont val="Arial"/>
        <family val="2"/>
        <scheme val="minor"/>
      </rPr>
      <t>, </t>
    </r>
    <r>
      <rPr>
        <i/>
        <sz val="10"/>
        <color rgb="FF222222"/>
        <rFont val="Arial"/>
        <family val="2"/>
        <scheme val="minor"/>
      </rPr>
      <t>44</t>
    </r>
    <r>
      <rPr>
        <sz val="10"/>
        <color rgb="FF222222"/>
        <rFont val="Arial"/>
        <family val="2"/>
        <scheme val="minor"/>
      </rPr>
      <t>(2), pp.198-201.</t>
    </r>
  </si>
  <si>
    <r>
      <t xml:space="preserve">Caterpillars feed on </t>
    </r>
    <r>
      <rPr>
        <i/>
        <sz val="10"/>
        <color theme="1"/>
        <rFont val="Arial"/>
        <family val="2"/>
        <scheme val="minor"/>
      </rPr>
      <t xml:space="preserve">Lagenaria siceraria, Luffa acutangula, Cucurbita </t>
    </r>
    <r>
      <rPr>
        <sz val="10"/>
        <color theme="1"/>
        <rFont val="Arial"/>
        <family val="2"/>
        <scheme val="minor"/>
      </rPr>
      <t>sp</t>
    </r>
    <r>
      <rPr>
        <i/>
        <sz val="10"/>
        <color theme="1"/>
        <rFont val="Arial"/>
        <family val="2"/>
        <scheme val="minor"/>
      </rPr>
      <t>, Cucumis sativus, Trichosanthes cucumerina, Erythrina corallodendron</t>
    </r>
    <r>
      <rPr>
        <sz val="10"/>
        <color theme="1"/>
        <rFont val="Arial"/>
        <family val="2"/>
        <scheme val="minor"/>
      </rPr>
      <t xml:space="preserve"> and</t>
    </r>
    <r>
      <rPr>
        <i/>
        <sz val="10"/>
        <color theme="1"/>
        <rFont val="Arial"/>
        <family val="2"/>
        <scheme val="minor"/>
      </rPr>
      <t xml:space="preserve"> Gossypium herbaceum</t>
    </r>
    <r>
      <rPr>
        <sz val="10"/>
        <color theme="1"/>
        <rFont val="Arial"/>
        <family val="2"/>
        <scheme val="minor"/>
      </rPr>
      <t>.</t>
    </r>
  </si>
  <si>
    <r>
      <t xml:space="preserve">Peter, C. and David, B.V., 1991. Population dynamics of the pumpkin caterpillar, </t>
    </r>
    <r>
      <rPr>
        <i/>
        <sz val="10"/>
        <color theme="1"/>
        <rFont val="Arial"/>
        <family val="2"/>
        <scheme val="minor"/>
      </rPr>
      <t>Diaphania indica</t>
    </r>
    <r>
      <rPr>
        <sz val="10"/>
        <color theme="1"/>
        <rFont val="Arial"/>
        <family val="2"/>
        <scheme val="minor"/>
      </rPr>
      <t xml:space="preserve"> (Saunders)(Lepidoptera: Pyralidae). </t>
    </r>
  </si>
  <si>
    <r>
      <t xml:space="preserve">PENGZhengqiang, L.L., 2002. Research Advances of </t>
    </r>
    <r>
      <rPr>
        <i/>
        <sz val="10"/>
        <color theme="1"/>
        <rFont val="Arial"/>
        <family val="2"/>
        <scheme val="minor"/>
      </rPr>
      <t>Diaphania indica</t>
    </r>
    <r>
      <rPr>
        <sz val="10"/>
        <color theme="1"/>
        <rFont val="Arial"/>
        <family val="2"/>
        <scheme val="minor"/>
      </rPr>
      <t xml:space="preserve"> (Saunders). Tropical Agriculture, 3, p.012.</t>
    </r>
  </si>
  <si>
    <r>
      <rPr>
        <i/>
        <sz val="10"/>
        <color theme="1"/>
        <rFont val="Arial"/>
        <family val="2"/>
        <scheme val="minor"/>
      </rPr>
      <t>Desmometopa</t>
    </r>
    <r>
      <rPr>
        <sz val="10"/>
        <color theme="1"/>
        <rFont val="Arial"/>
        <family val="2"/>
        <scheme val="minor"/>
      </rPr>
      <t xml:space="preserve"> sp.</t>
    </r>
  </si>
  <si>
    <r>
      <t xml:space="preserve">Dasyhelea </t>
    </r>
    <r>
      <rPr>
        <sz val="10"/>
        <color theme="1"/>
        <rFont val="Arial"/>
        <family val="2"/>
        <scheme val="minor"/>
      </rPr>
      <t>sp.</t>
    </r>
  </si>
  <si>
    <r>
      <rPr>
        <i/>
        <sz val="10"/>
        <color theme="1"/>
        <rFont val="Arial"/>
        <family val="2"/>
        <scheme val="minor"/>
      </rPr>
      <t>Dasyhelea</t>
    </r>
    <r>
      <rPr>
        <sz val="10"/>
        <color theme="1"/>
        <rFont val="Arial"/>
        <family val="2"/>
        <scheme val="minor"/>
      </rPr>
      <t> is a genus of biting midges and the only genus of its subfamily, the Dasyheleinae.</t>
    </r>
  </si>
  <si>
    <r>
      <t>Cylas formicarius</t>
    </r>
    <r>
      <rPr>
        <sz val="10"/>
        <rFont val="Arial"/>
        <family val="2"/>
        <scheme val="minor"/>
      </rPr>
      <t xml:space="preserve"> (Fabricius )</t>
    </r>
  </si>
  <si>
    <r>
      <t xml:space="preserve">Eggs are deposited in small cavities created by the female with her mouthparts in the sweet potato, </t>
    </r>
    <r>
      <rPr>
        <i/>
        <sz val="10"/>
        <color theme="1"/>
        <rFont val="Arial"/>
        <family val="2"/>
        <scheme val="minor"/>
      </rPr>
      <t>Ipomoea batatas</t>
    </r>
    <r>
      <rPr>
        <sz val="10"/>
        <color theme="1"/>
        <rFont val="Arial"/>
        <family val="2"/>
        <scheme val="minor"/>
      </rPr>
      <t>, root or stem.</t>
    </r>
  </si>
  <si>
    <r>
      <t>Railroad vine, </t>
    </r>
    <r>
      <rPr>
        <i/>
        <sz val="10"/>
        <color theme="1"/>
        <rFont val="Arial"/>
        <family val="2"/>
        <scheme val="minor"/>
      </rPr>
      <t>Ipomoea pes-caprae</t>
    </r>
    <r>
      <rPr>
        <sz val="10"/>
        <color theme="1"/>
        <rFont val="Arial"/>
        <family val="2"/>
        <scheme val="minor"/>
      </rPr>
      <t>, and morning glory, </t>
    </r>
    <r>
      <rPr>
        <i/>
        <sz val="10"/>
        <color theme="1"/>
        <rFont val="Arial"/>
        <family val="2"/>
        <scheme val="minor"/>
      </rPr>
      <t>Ipomoea panduratea</t>
    </r>
    <r>
      <rPr>
        <sz val="10"/>
        <color theme="1"/>
        <rFont val="Arial"/>
        <family val="2"/>
        <scheme val="minor"/>
      </rPr>
      <t>, are among the suitable wild hosts.</t>
    </r>
  </si>
  <si>
    <r>
      <t xml:space="preserve">Sutherland, J.A., 1986. A review of the biology and control of the sweetpotato weevil </t>
    </r>
    <r>
      <rPr>
        <i/>
        <sz val="10"/>
        <color theme="1"/>
        <rFont val="Arial"/>
        <family val="2"/>
        <scheme val="minor"/>
      </rPr>
      <t>Cylas formicarius</t>
    </r>
    <r>
      <rPr>
        <sz val="10"/>
        <color theme="1"/>
        <rFont val="Arial"/>
        <family val="2"/>
        <scheme val="minor"/>
      </rPr>
      <t xml:space="preserve"> (Fab). International Journal of Pest Management, 32(4), pp.304-315.</t>
    </r>
  </si>
  <si>
    <r>
      <t>Mason, L.J., Jansson, R.K. and Heath, R.R., 1990. Sampling range of male sweetpotato weevils (</t>
    </r>
    <r>
      <rPr>
        <i/>
        <sz val="10"/>
        <color theme="1"/>
        <rFont val="Arial"/>
        <family val="2"/>
        <scheme val="minor"/>
      </rPr>
      <t>Cylas formicarius elegantulus</t>
    </r>
    <r>
      <rPr>
        <sz val="10"/>
        <color theme="1"/>
        <rFont val="Arial"/>
        <family val="2"/>
        <scheme val="minor"/>
      </rPr>
      <t>)(Summers)(Coleoptera: Curculionidae) to pheromone traps:</t>
    </r>
  </si>
  <si>
    <r>
      <t>Cybocephalus</t>
    </r>
    <r>
      <rPr>
        <sz val="10"/>
        <color theme="1"/>
        <rFont val="Arial"/>
        <family val="2"/>
        <scheme val="minor"/>
      </rPr>
      <t xml:space="preserve"> sp.</t>
    </r>
  </si>
  <si>
    <r>
      <rPr>
        <i/>
        <sz val="10"/>
        <color theme="1"/>
        <rFont val="Arial"/>
        <family val="2"/>
        <scheme val="minor"/>
      </rPr>
      <t>Cybocephalus</t>
    </r>
    <r>
      <rPr>
        <sz val="10"/>
        <color theme="1"/>
        <rFont val="Arial"/>
        <family val="2"/>
        <scheme val="minor"/>
      </rPr>
      <t> is a genus of beetles in the family Cybocephalidae,</t>
    </r>
  </si>
  <si>
    <r>
      <rPr>
        <i/>
        <sz val="10"/>
        <color theme="1"/>
        <rFont val="Arial"/>
        <family val="2"/>
        <scheme val="minor"/>
      </rPr>
      <t>Culladia admigratella</t>
    </r>
    <r>
      <rPr>
        <sz val="10"/>
        <color theme="1"/>
        <rFont val="Arial"/>
        <family val="2"/>
        <scheme val="minor"/>
      </rPr>
      <t> (Walker, 1863)</t>
    </r>
  </si>
  <si>
    <r>
      <t>The larvae feed on species of Poaceae, including </t>
    </r>
    <r>
      <rPr>
        <i/>
        <sz val="10"/>
        <color theme="1"/>
        <rFont val="Arial"/>
        <family val="2"/>
        <scheme val="minor"/>
      </rPr>
      <t>Eleusine indica</t>
    </r>
    <r>
      <rPr>
        <sz val="10"/>
        <color theme="1"/>
        <rFont val="Arial"/>
        <family val="2"/>
        <scheme val="minor"/>
      </rPr>
      <t> and </t>
    </r>
    <r>
      <rPr>
        <i/>
        <sz val="10"/>
        <color theme="1"/>
        <rFont val="Arial"/>
        <family val="2"/>
        <scheme val="minor"/>
      </rPr>
      <t>Panicum </t>
    </r>
    <r>
      <rPr>
        <sz val="10"/>
        <color theme="1"/>
        <rFont val="Arial"/>
        <family val="2"/>
        <scheme val="minor"/>
      </rPr>
      <t>sp.</t>
    </r>
  </si>
  <si>
    <r>
      <rPr>
        <i/>
        <sz val="10"/>
        <color theme="1"/>
        <rFont val="Arial"/>
        <family val="2"/>
        <scheme val="minor"/>
      </rPr>
      <t>Culex quinquefasciatus</t>
    </r>
    <r>
      <rPr>
        <sz val="10"/>
        <color theme="1"/>
        <rFont val="Arial"/>
        <family val="2"/>
        <scheme val="minor"/>
      </rPr>
      <t> (Say, 1823)</t>
    </r>
  </si>
  <si>
    <r>
      <rPr>
        <i/>
        <sz val="10"/>
        <color theme="1"/>
        <rFont val="Arial"/>
        <family val="2"/>
        <scheme val="minor"/>
      </rPr>
      <t>C. quinquefasciatus</t>
    </r>
    <r>
      <rPr>
        <sz val="10"/>
        <color theme="1"/>
        <rFont val="Arial"/>
        <family val="2"/>
        <scheme val="minor"/>
      </rPr>
      <t xml:space="preserve"> is the primary vector of </t>
    </r>
    <r>
      <rPr>
        <i/>
        <sz val="10"/>
        <color theme="1"/>
        <rFont val="Arial"/>
        <family val="2"/>
        <scheme val="minor"/>
      </rPr>
      <t>Wuchereria bancrofti.</t>
    </r>
  </si>
  <si>
    <r>
      <t>It also transmits </t>
    </r>
    <r>
      <rPr>
        <i/>
        <sz val="10"/>
        <color theme="1"/>
        <rFont val="Arial"/>
        <family val="2"/>
        <scheme val="minor"/>
      </rPr>
      <t>Plasmodium relictum</t>
    </r>
    <r>
      <rPr>
        <sz val="10"/>
        <color theme="1"/>
        <rFont val="Arial"/>
        <family val="2"/>
        <scheme val="minor"/>
      </rPr>
      <t>, a malarial parasite of birds.</t>
    </r>
  </si>
  <si>
    <r>
      <rPr>
        <i/>
        <sz val="10"/>
        <color theme="1"/>
        <rFont val="Arial"/>
        <family val="2"/>
        <scheme val="minor"/>
      </rPr>
      <t>C. quinquefasciatus</t>
    </r>
    <r>
      <rPr>
        <sz val="10"/>
        <color theme="1"/>
        <rFont val="Arial"/>
        <family val="2"/>
        <scheme val="minor"/>
      </rPr>
      <t> shows a preference to feed on the blood of birds.</t>
    </r>
  </si>
  <si>
    <r>
      <t>Culex pipiens fatigans</t>
    </r>
    <r>
      <rPr>
        <sz val="10"/>
        <color theme="1"/>
        <rFont val="Arial"/>
        <family val="2"/>
        <scheme val="minor"/>
      </rPr>
      <t xml:space="preserve"> (Wiedemann, 1828)</t>
    </r>
  </si>
  <si>
    <r>
      <t xml:space="preserve">Vector of </t>
    </r>
    <r>
      <rPr>
        <i/>
        <sz val="10"/>
        <color theme="1"/>
        <rFont val="Arial"/>
        <family val="2"/>
        <scheme val="minor"/>
      </rPr>
      <t>Wuchereria bancrofti</t>
    </r>
    <r>
      <rPr>
        <sz val="10"/>
        <color theme="1"/>
        <rFont val="Arial"/>
        <family val="2"/>
        <scheme val="minor"/>
      </rPr>
      <t>.</t>
    </r>
  </si>
  <si>
    <r>
      <t xml:space="preserve">a review of the role of </t>
    </r>
    <r>
      <rPr>
        <i/>
        <sz val="10"/>
        <color theme="1"/>
        <rFont val="Arial"/>
        <family val="2"/>
        <scheme val="minor"/>
      </rPr>
      <t>Culex pipiens</t>
    </r>
    <r>
      <rPr>
        <sz val="10"/>
        <color theme="1"/>
        <rFont val="Arial"/>
        <family val="2"/>
        <scheme val="minor"/>
      </rPr>
      <t xml:space="preserve"> complex mosquitoes in epidemiology. Infection, genetics and evolution, 11(7), pp.1577-1585.</t>
    </r>
  </si>
  <si>
    <r>
      <t xml:space="preserve">of </t>
    </r>
    <r>
      <rPr>
        <i/>
        <sz val="10"/>
        <color theme="1"/>
        <rFont val="Arial"/>
        <family val="2"/>
        <scheme val="minor"/>
      </rPr>
      <t>Culex pipiens</t>
    </r>
    <r>
      <rPr>
        <sz val="10"/>
        <color theme="1"/>
        <rFont val="Arial"/>
        <family val="2"/>
        <scheme val="minor"/>
      </rPr>
      <t xml:space="preserve"> </t>
    </r>
    <r>
      <rPr>
        <i/>
        <sz val="10"/>
        <color theme="1"/>
        <rFont val="Arial"/>
        <family val="2"/>
        <scheme val="minor"/>
      </rPr>
      <t>quinquefasciatus</t>
    </r>
    <r>
      <rPr>
        <sz val="10"/>
        <color theme="1"/>
        <rFont val="Arial"/>
        <family val="2"/>
        <scheme val="minor"/>
      </rPr>
      <t xml:space="preserve"> with sterile males. Science, 168(3937), pp.1368-1369.</t>
    </r>
  </si>
  <si>
    <r>
      <t xml:space="preserve">Samarawickrema, W.A., 1967. A study of the age-composition of natural populations of </t>
    </r>
    <r>
      <rPr>
        <i/>
        <sz val="10"/>
        <color theme="1"/>
        <rFont val="Arial"/>
        <family val="2"/>
        <scheme val="minor"/>
      </rPr>
      <t>Culex pipiens fatigans</t>
    </r>
    <r>
      <rPr>
        <sz val="10"/>
        <color theme="1"/>
        <rFont val="Arial"/>
        <family val="2"/>
        <scheme val="minor"/>
      </rPr>
      <t xml:space="preserve"> Wiedemann</t>
    </r>
  </si>
  <si>
    <r>
      <t xml:space="preserve"> in relation to the transmission of filariasis due to </t>
    </r>
    <r>
      <rPr>
        <i/>
        <sz val="10"/>
        <color theme="1"/>
        <rFont val="Arial"/>
        <family val="2"/>
        <scheme val="minor"/>
      </rPr>
      <t>Wuchereria bancrofti</t>
    </r>
    <r>
      <rPr>
        <sz val="10"/>
        <color theme="1"/>
        <rFont val="Arial"/>
        <family val="2"/>
        <scheme val="minor"/>
      </rPr>
      <t xml:space="preserve"> (Cobbold) in Ceylon. Bulletin of the World Health Organization, 37(1), p.117.</t>
    </r>
  </si>
  <si>
    <r>
      <rPr>
        <i/>
        <sz val="10"/>
        <color theme="1"/>
        <rFont val="Arial"/>
        <family val="2"/>
        <scheme val="minor"/>
      </rPr>
      <t>Ctenocephalides felis</t>
    </r>
    <r>
      <rPr>
        <sz val="10"/>
        <color theme="1"/>
        <rFont val="Arial"/>
        <family val="2"/>
        <scheme val="minor"/>
      </rPr>
      <t> (Bouche, 1835)</t>
    </r>
  </si>
  <si>
    <r>
      <t xml:space="preserve">Dryden, M.W., 1989. Host association, on-host longevity and egg production of </t>
    </r>
    <r>
      <rPr>
        <i/>
        <sz val="10"/>
        <color theme="1"/>
        <rFont val="Arial"/>
        <family val="2"/>
        <scheme val="minor"/>
      </rPr>
      <t>Ctenocephalides felis felis</t>
    </r>
    <r>
      <rPr>
        <sz val="10"/>
        <color theme="1"/>
        <rFont val="Arial"/>
        <family val="2"/>
        <scheme val="minor"/>
      </rPr>
      <t>. Veterinary parasitology, 34(1), pp.117-122.</t>
    </r>
  </si>
  <si>
    <r>
      <t xml:space="preserve">Silverman, J., Rust, M.K. and Reierson, D.A., 1981. Influence of temperature and humidity on survival and development of the cat flea, </t>
    </r>
    <r>
      <rPr>
        <i/>
        <sz val="10"/>
        <color theme="1"/>
        <rFont val="Arial"/>
        <family val="2"/>
        <scheme val="minor"/>
      </rPr>
      <t>Ctenocephalides felis</t>
    </r>
    <r>
      <rPr>
        <sz val="10"/>
        <color theme="1"/>
        <rFont val="Arial"/>
        <family val="2"/>
        <scheme val="minor"/>
      </rPr>
      <t xml:space="preserve"> (Siphonaptera: Pulicidae). </t>
    </r>
  </si>
  <si>
    <r>
      <rPr>
        <i/>
        <sz val="10"/>
        <color theme="1"/>
        <rFont val="Arial"/>
        <family val="2"/>
        <scheme val="minor"/>
      </rPr>
      <t>Cryptotermes dudleyi</t>
    </r>
    <r>
      <rPr>
        <sz val="10"/>
        <color theme="1"/>
        <rFont val="Arial"/>
        <family val="2"/>
        <scheme val="minor"/>
      </rPr>
      <t xml:space="preserve"> (Banks, 1918)</t>
    </r>
  </si>
  <si>
    <r>
      <t>Neoh, K.B. and Lee, C.Y., 2011. Developmental stages and caste composition of a mature and incipient colony of the drywood termite,</t>
    </r>
    <r>
      <rPr>
        <i/>
        <sz val="10"/>
        <color theme="1"/>
        <rFont val="Arial"/>
        <family val="2"/>
        <scheme val="minor"/>
      </rPr>
      <t xml:space="preserve"> Cryptotermes dudleyi </t>
    </r>
    <r>
      <rPr>
        <sz val="10"/>
        <color theme="1"/>
        <rFont val="Arial"/>
        <family val="2"/>
        <scheme val="minor"/>
      </rPr>
      <t>(Isoptera: Kalotermitidae). </t>
    </r>
  </si>
  <si>
    <r>
      <t xml:space="preserve">Scheffrahn, R.H. and Krecek, J., 1999. Termites of the genus </t>
    </r>
    <r>
      <rPr>
        <i/>
        <sz val="10"/>
        <color theme="1"/>
        <rFont val="Arial"/>
        <family val="2"/>
        <scheme val="minor"/>
      </rPr>
      <t xml:space="preserve">Cryptotermes Banks </t>
    </r>
    <r>
      <rPr>
        <sz val="10"/>
        <color theme="1"/>
        <rFont val="Arial"/>
        <family val="2"/>
        <scheme val="minor"/>
      </rPr>
      <t>(Isoptera: Kalotermitidae) from the West Indies.</t>
    </r>
  </si>
  <si>
    <r>
      <rPr>
        <i/>
        <sz val="10"/>
        <color theme="1"/>
        <rFont val="Arial"/>
        <family val="2"/>
        <scheme val="minor"/>
      </rPr>
      <t>Cryptophlebia encarpa</t>
    </r>
    <r>
      <rPr>
        <sz val="10"/>
        <color theme="1"/>
        <rFont val="Arial"/>
        <family val="2"/>
        <scheme val="minor"/>
      </rPr>
      <t> (Meyrick, 1920)</t>
    </r>
  </si>
  <si>
    <r>
      <t>The larvae feed on the leaves, fruit and seeds of </t>
    </r>
    <r>
      <rPr>
        <i/>
        <sz val="10"/>
        <color theme="1"/>
        <rFont val="Arial"/>
        <family val="2"/>
        <scheme val="minor"/>
      </rPr>
      <t>Citrus, Litchi chinensis, Theobroma cacao</t>
    </r>
    <r>
      <rPr>
        <sz val="10"/>
        <color theme="1"/>
        <rFont val="Arial"/>
        <family val="2"/>
        <scheme val="minor"/>
      </rPr>
      <t> and </t>
    </r>
    <r>
      <rPr>
        <i/>
        <sz val="10"/>
        <color theme="1"/>
        <rFont val="Arial"/>
        <family val="2"/>
        <scheme val="minor"/>
      </rPr>
      <t>Ziziphus jujuba</t>
    </r>
    <r>
      <rPr>
        <sz val="10"/>
        <color theme="1"/>
        <rFont val="Arial"/>
        <family val="2"/>
        <scheme val="minor"/>
      </rPr>
      <t>.</t>
    </r>
  </si>
  <si>
    <r>
      <t xml:space="preserve">Ubaidillah, R., 1996. A new species of Brachymeria (Hymenoptera: Chalcididae), parasitic on the cocoa husk borer, </t>
    </r>
    <r>
      <rPr>
        <i/>
        <sz val="10"/>
        <color theme="1"/>
        <rFont val="Arial"/>
        <family val="2"/>
        <scheme val="minor"/>
      </rPr>
      <t>Cryptophlebia encarpa</t>
    </r>
    <r>
      <rPr>
        <sz val="10"/>
        <color theme="1"/>
        <rFont val="Arial"/>
        <family val="2"/>
        <scheme val="minor"/>
      </rPr>
      <t xml:space="preserve"> (Lepidoptera: Tortricidae) in Malaysia. </t>
    </r>
  </si>
  <si>
    <r>
      <t>Cratopus adspersus (</t>
    </r>
    <r>
      <rPr>
        <sz val="10"/>
        <color theme="1"/>
        <rFont val="Arial"/>
        <family val="2"/>
        <scheme val="minor"/>
      </rPr>
      <t>C.R. Waterhouse, 1884)</t>
    </r>
  </si>
  <si>
    <r>
      <t xml:space="preserve">Cratopus </t>
    </r>
    <r>
      <rPr>
        <sz val="10"/>
        <color theme="1"/>
        <rFont val="Arial"/>
        <family val="2"/>
        <scheme val="minor"/>
      </rPr>
      <t>are folivores at the adult stage and often polyphagous.</t>
    </r>
  </si>
  <si>
    <r>
      <t xml:space="preserve">Diet as adult possibly </t>
    </r>
    <r>
      <rPr>
        <i/>
        <sz val="10"/>
        <color theme="1"/>
        <rFont val="Arial"/>
        <family val="2"/>
        <scheme val="minor"/>
      </rPr>
      <t>Scaevola</t>
    </r>
    <r>
      <rPr>
        <sz val="10"/>
        <color theme="1"/>
        <rFont val="Arial"/>
        <family val="2"/>
        <scheme val="minor"/>
      </rPr>
      <t xml:space="preserve"> sp and </t>
    </r>
    <r>
      <rPr>
        <i/>
        <sz val="10"/>
        <color theme="1"/>
        <rFont val="Arial"/>
        <family val="2"/>
        <scheme val="minor"/>
      </rPr>
      <t>Ipomoea</t>
    </r>
    <r>
      <rPr>
        <sz val="10"/>
        <color theme="1"/>
        <rFont val="Arial"/>
        <family val="2"/>
        <scheme val="minor"/>
      </rPr>
      <t xml:space="preserve"> sp.</t>
    </r>
  </si>
  <si>
    <r>
      <rPr>
        <i/>
        <sz val="10"/>
        <color theme="1"/>
        <rFont val="Arial"/>
        <family val="2"/>
        <scheme val="minor"/>
      </rPr>
      <t>Cratopus viridisparsu</t>
    </r>
    <r>
      <rPr>
        <sz val="10"/>
        <color theme="1"/>
        <rFont val="Arial"/>
        <family val="2"/>
        <scheme val="minor"/>
      </rPr>
      <t xml:space="preserve">s can be caught using Heath and Rothamsted light traps. </t>
    </r>
  </si>
  <si>
    <r>
      <t>Hagan, A.B.,</t>
    </r>
    <r>
      <rPr>
        <i/>
        <sz val="10"/>
        <color rgb="FF222222"/>
        <rFont val="Arial"/>
        <family val="2"/>
        <scheme val="minor"/>
      </rPr>
      <t>et al</t>
    </r>
    <r>
      <rPr>
        <sz val="10"/>
        <color rgb="FF222222"/>
        <rFont val="Arial"/>
        <family val="2"/>
        <scheme val="minor"/>
      </rPr>
      <t xml:space="preserve">, 2010. Terrestrial and marine ecology of Marie-Louise, Amirantes, Seychelles. </t>
    </r>
    <r>
      <rPr>
        <i/>
        <sz val="10"/>
        <color rgb="FF222222"/>
        <rFont val="Arial"/>
        <family val="2"/>
        <scheme val="minor"/>
      </rPr>
      <t>Atoll Research Bulletin</t>
    </r>
    <r>
      <rPr>
        <sz val="10"/>
        <color rgb="FF222222"/>
        <rFont val="Arial"/>
        <family val="2"/>
        <scheme val="minor"/>
      </rPr>
      <t>, (578).</t>
    </r>
  </si>
  <si>
    <r>
      <t>Vesey-Fitzgerald, D., 1941. Some insects of economic importance in Seychelles. </t>
    </r>
    <r>
      <rPr>
        <i/>
        <sz val="10"/>
        <color rgb="FF222222"/>
        <rFont val="Arial"/>
        <family val="2"/>
        <scheme val="minor"/>
      </rPr>
      <t>Bulletin of Entomological Research</t>
    </r>
    <r>
      <rPr>
        <sz val="10"/>
        <color rgb="FF222222"/>
        <rFont val="Arial"/>
        <family val="2"/>
        <scheme val="minor"/>
      </rPr>
      <t>, </t>
    </r>
    <r>
      <rPr>
        <i/>
        <sz val="10"/>
        <color rgb="FF222222"/>
        <rFont val="Arial"/>
        <family val="2"/>
        <scheme val="minor"/>
      </rPr>
      <t>32</t>
    </r>
    <r>
      <rPr>
        <sz val="10"/>
        <color rgb="FF222222"/>
        <rFont val="Arial"/>
        <family val="2"/>
        <scheme val="minor"/>
      </rPr>
      <t>(02), pp.153-160.</t>
    </r>
  </si>
  <si>
    <r>
      <rPr>
        <i/>
        <sz val="10"/>
        <color theme="1"/>
        <rFont val="Arial"/>
        <family val="2"/>
        <scheme val="minor"/>
      </rPr>
      <t>Corynoptera latistylata</t>
    </r>
    <r>
      <rPr>
        <sz val="10"/>
        <color theme="1"/>
        <rFont val="Arial"/>
        <family val="2"/>
        <scheme val="minor"/>
      </rPr>
      <t xml:space="preserve"> (Hardy, 1956)</t>
    </r>
  </si>
  <si>
    <r>
      <t xml:space="preserve">Coptops aedificator </t>
    </r>
    <r>
      <rPr>
        <sz val="10"/>
        <color theme="1"/>
        <rFont val="Arial"/>
        <family val="2"/>
        <scheme val="minor"/>
      </rPr>
      <t>(Fabricius, 1793)</t>
    </r>
  </si>
  <si>
    <r>
      <t xml:space="preserve">Coproporus </t>
    </r>
    <r>
      <rPr>
        <sz val="10"/>
        <color theme="1"/>
        <rFont val="Arial"/>
        <family val="2"/>
        <scheme val="minor"/>
      </rPr>
      <t>sp.</t>
    </r>
  </si>
  <si>
    <r>
      <rPr>
        <i/>
        <sz val="10"/>
        <color theme="1"/>
        <rFont val="Arial"/>
        <family val="2"/>
        <scheme val="minor"/>
      </rPr>
      <t>Coproica hirtula</t>
    </r>
    <r>
      <rPr>
        <sz val="10"/>
        <color theme="1"/>
        <rFont val="Arial"/>
        <family val="2"/>
        <scheme val="minor"/>
      </rPr>
      <t> (Rondani, 1880)</t>
    </r>
  </si>
  <si>
    <r>
      <rPr>
        <i/>
        <sz val="10"/>
        <color theme="1"/>
        <rFont val="Arial"/>
        <family val="2"/>
        <scheme val="minor"/>
      </rPr>
      <t>Coproica ferruginata</t>
    </r>
    <r>
      <rPr>
        <sz val="10"/>
        <color theme="1"/>
        <rFont val="Arial"/>
        <family val="2"/>
        <scheme val="minor"/>
      </rPr>
      <t> (Stenhammar, 1854)</t>
    </r>
  </si>
  <si>
    <r>
      <t>Conocephalus (Anisoptera) maculatus </t>
    </r>
    <r>
      <rPr>
        <sz val="10"/>
        <color theme="1"/>
        <rFont val="Arial"/>
        <family val="2"/>
        <scheme val="minor"/>
      </rPr>
      <t>(Le Guillou, 1841)</t>
    </r>
  </si>
  <si>
    <r>
      <rPr>
        <i/>
        <sz val="10"/>
        <color theme="1"/>
        <rFont val="Arial"/>
        <family val="2"/>
        <scheme val="minor"/>
      </rPr>
      <t>Condica conducta</t>
    </r>
    <r>
      <rPr>
        <sz val="10"/>
        <color theme="1"/>
        <rFont val="Arial"/>
        <family val="2"/>
        <scheme val="minor"/>
      </rPr>
      <t xml:space="preserve"> (Walker, 1857)</t>
    </r>
  </si>
  <si>
    <r>
      <t>Larvae have been recorded on </t>
    </r>
    <r>
      <rPr>
        <i/>
        <sz val="10"/>
        <color theme="1"/>
        <rFont val="Arial"/>
        <family val="2"/>
        <scheme val="minor"/>
      </rPr>
      <t>Senecio</t>
    </r>
    <r>
      <rPr>
        <sz val="10"/>
        <color theme="1"/>
        <rFont val="Arial"/>
        <family val="2"/>
        <scheme val="minor"/>
      </rPr>
      <t> sp.</t>
    </r>
  </si>
  <si>
    <r>
      <rPr>
        <i/>
        <sz val="10"/>
        <color theme="1"/>
        <rFont val="Arial"/>
        <family val="2"/>
        <scheme val="minor"/>
      </rPr>
      <t>Comostola pyrrhogona</t>
    </r>
    <r>
      <rPr>
        <sz val="10"/>
        <color theme="1"/>
        <rFont val="Arial"/>
        <family val="2"/>
        <scheme val="minor"/>
      </rPr>
      <t xml:space="preserve"> (Walker 1866)</t>
    </r>
  </si>
  <si>
    <r>
      <t xml:space="preserve">Singh, I.J., 2015. A new range record of </t>
    </r>
    <r>
      <rPr>
        <i/>
        <sz val="10"/>
        <color theme="1"/>
        <rFont val="Arial"/>
        <family val="2"/>
        <scheme val="minor"/>
      </rPr>
      <t>Comostola hauensteini</t>
    </r>
    <r>
      <rPr>
        <sz val="10"/>
        <color theme="1"/>
        <rFont val="Arial"/>
        <family val="2"/>
        <scheme val="minor"/>
      </rPr>
      <t xml:space="preserve"> Smetacek, 2004 (Lepidoptera: Geometridae: Geometrinae) from Bhutan. Journal of Threatened Taxa, 7(6), pp.7302-7304.</t>
    </r>
  </si>
  <si>
    <r>
      <rPr>
        <i/>
        <sz val="10"/>
        <color theme="1"/>
        <rFont val="Arial"/>
        <family val="2"/>
        <scheme val="minor"/>
      </rPr>
      <t>Colobicus specialis</t>
    </r>
    <r>
      <rPr>
        <sz val="10"/>
        <color theme="1"/>
        <rFont val="Arial"/>
        <family val="2"/>
        <scheme val="minor"/>
      </rPr>
      <t xml:space="preserve"> (Grouvelle)</t>
    </r>
  </si>
  <si>
    <r>
      <rPr>
        <i/>
        <sz val="10"/>
        <color theme="1"/>
        <rFont val="Arial"/>
        <family val="2"/>
        <scheme val="minor"/>
      </rPr>
      <t>Colasposoma rugiceps</t>
    </r>
    <r>
      <rPr>
        <sz val="10"/>
        <color theme="1"/>
        <rFont val="Arial"/>
        <family val="2"/>
        <scheme val="minor"/>
      </rPr>
      <t xml:space="preserve"> (Lefebure, 1885)</t>
    </r>
  </si>
  <si>
    <r>
      <rPr>
        <i/>
        <sz val="10"/>
        <color theme="1"/>
        <rFont val="Arial"/>
        <family val="2"/>
        <scheme val="minor"/>
      </rPr>
      <t>Coenonica puncticollis</t>
    </r>
    <r>
      <rPr>
        <sz val="10"/>
        <color theme="1"/>
        <rFont val="Arial"/>
        <family val="2"/>
        <scheme val="minor"/>
      </rPr>
      <t xml:space="preserve"> (Kraatz, 1857)</t>
    </r>
  </si>
  <si>
    <r>
      <rPr>
        <i/>
        <sz val="10"/>
        <color theme="1"/>
        <rFont val="Arial"/>
        <family val="2"/>
        <scheme val="minor"/>
      </rPr>
      <t>Coenobita rugosus</t>
    </r>
    <r>
      <rPr>
        <sz val="10"/>
        <color theme="1"/>
        <rFont val="Arial"/>
        <family val="2"/>
        <scheme val="minor"/>
      </rPr>
      <t xml:space="preserve"> (H. Milne-Edwards, 1837) </t>
    </r>
  </si>
  <si>
    <r>
      <t xml:space="preserve">Vannini, M. and Chelazzi, G., 1981. Orientation of </t>
    </r>
    <r>
      <rPr>
        <i/>
        <sz val="10"/>
        <color theme="1"/>
        <rFont val="Arial"/>
        <family val="2"/>
        <scheme val="minor"/>
      </rPr>
      <t>Coenobita rugosus</t>
    </r>
    <r>
      <rPr>
        <sz val="10"/>
        <color theme="1"/>
        <rFont val="Arial"/>
        <family val="2"/>
        <scheme val="minor"/>
      </rPr>
      <t xml:space="preserve"> (Crustacea: Anomura): A field study on Aldabra. Marine Biology, 64(2), pp.135-140.</t>
    </r>
  </si>
  <si>
    <r>
      <rPr>
        <i/>
        <sz val="10"/>
        <color theme="1"/>
        <rFont val="Arial"/>
        <family val="2"/>
        <scheme val="minor"/>
      </rPr>
      <t>Coenobita clypeatus</t>
    </r>
    <r>
      <rPr>
        <sz val="10"/>
        <color theme="1"/>
        <rFont val="Arial"/>
        <family val="2"/>
        <scheme val="minor"/>
      </rPr>
      <t xml:space="preserve"> (Fabricius, 1787) </t>
    </r>
  </si>
  <si>
    <r>
      <t xml:space="preserve">de Wilde, P.A.W.J., 1973. On the ecology of </t>
    </r>
    <r>
      <rPr>
        <i/>
        <sz val="10"/>
        <color theme="1"/>
        <rFont val="Arial"/>
        <family val="2"/>
        <scheme val="minor"/>
      </rPr>
      <t>Coenobita clypeatus</t>
    </r>
    <r>
      <rPr>
        <sz val="10"/>
        <color theme="1"/>
        <rFont val="Arial"/>
        <family val="2"/>
        <scheme val="minor"/>
      </rPr>
      <t xml:space="preserve"> in Curacao with reference to reproduction, water economy and osmoregulation in terrestrial hermit crabs.</t>
    </r>
  </si>
  <si>
    <r>
      <t xml:space="preserve">Hazlett, B.A., 1966. Observations on the social behavior of the land hermit crab, </t>
    </r>
    <r>
      <rPr>
        <i/>
        <sz val="10"/>
        <color theme="1"/>
        <rFont val="Arial"/>
        <family val="2"/>
        <scheme val="minor"/>
      </rPr>
      <t>Coenobita clypeatus</t>
    </r>
    <r>
      <rPr>
        <sz val="10"/>
        <color theme="1"/>
        <rFont val="Arial"/>
        <family val="2"/>
        <scheme val="minor"/>
      </rPr>
      <t xml:space="preserve"> (Herbst). Ecology, 47(2), pp.316-317.</t>
    </r>
  </si>
  <si>
    <r>
      <t>Morrison, L.W. and Spiller, D.A., 2006. Land hermit crab (</t>
    </r>
    <r>
      <rPr>
        <i/>
        <sz val="10"/>
        <color theme="1"/>
        <rFont val="Arial"/>
        <family val="2"/>
        <scheme val="minor"/>
      </rPr>
      <t>Coenobita clypeatus</t>
    </r>
    <r>
      <rPr>
        <sz val="10"/>
        <color theme="1"/>
        <rFont val="Arial"/>
        <family val="2"/>
        <scheme val="minor"/>
      </rPr>
      <t>) densities and patterns of gastropod shell use on small Bahamian islands. Journal of biogeography, 33(2), pp.314-322.</t>
    </r>
  </si>
  <si>
    <r>
      <rPr>
        <i/>
        <sz val="10"/>
        <color theme="1"/>
        <rFont val="Arial"/>
        <family val="2"/>
        <scheme val="minor"/>
      </rPr>
      <t>Coenobita perlatus</t>
    </r>
    <r>
      <rPr>
        <sz val="10"/>
        <color theme="1"/>
        <rFont val="Arial"/>
        <family val="2"/>
        <scheme val="minor"/>
      </rPr>
      <t xml:space="preserve"> (H. Milne-Edwards, 1837) </t>
    </r>
  </si>
  <si>
    <r>
      <t xml:space="preserve">Coccinella transversalis </t>
    </r>
    <r>
      <rPr>
        <sz val="10"/>
        <color theme="1"/>
        <rFont val="Arial"/>
        <family val="2"/>
        <scheme val="minor"/>
      </rPr>
      <t>(Fabricius, 1781)</t>
    </r>
  </si>
  <si>
    <r>
      <rPr>
        <i/>
        <sz val="10"/>
        <color theme="1"/>
        <rFont val="Arial"/>
        <family val="2"/>
        <scheme val="minor"/>
      </rPr>
      <t>C. transversalis</t>
    </r>
    <r>
      <rPr>
        <sz val="10"/>
        <color theme="1"/>
        <rFont val="Arial"/>
        <family val="2"/>
        <scheme val="minor"/>
      </rPr>
      <t xml:space="preserve"> has a black head with predominantly bright red or orange elytra</t>
    </r>
  </si>
  <si>
    <r>
      <rPr>
        <i/>
        <sz val="10"/>
        <color theme="1"/>
        <rFont val="Arial"/>
        <family val="2"/>
        <scheme val="minor"/>
      </rPr>
      <t>C. transversalis</t>
    </r>
    <r>
      <rPr>
        <sz val="10"/>
        <color theme="1"/>
        <rFont val="Arial"/>
        <family val="2"/>
        <scheme val="minor"/>
      </rPr>
      <t xml:space="preserve"> is aphidophagous. They will also prey on psyllids, whiteflies, </t>
    </r>
  </si>
  <si>
    <r>
      <t xml:space="preserve">Mensah, R.K., 1997. Yellow traps can be used to monitor populations of </t>
    </r>
    <r>
      <rPr>
        <i/>
        <sz val="10"/>
        <color theme="1"/>
        <rFont val="Arial"/>
        <family val="2"/>
        <scheme val="minor"/>
      </rPr>
      <t>Coccinella transversalis</t>
    </r>
    <r>
      <rPr>
        <sz val="10"/>
        <color theme="1"/>
        <rFont val="Arial"/>
        <family val="2"/>
        <scheme val="minor"/>
      </rPr>
      <t xml:space="preserve"> (F.) and Adalia bipunctata (L.)(Coleoptera: Coccinellidae) in cotton crops. Australian Journal of Entomology, 36(4), pp.377-381.</t>
    </r>
  </si>
  <si>
    <r>
      <rPr>
        <i/>
        <sz val="10"/>
        <color theme="1"/>
        <rFont val="Arial"/>
        <family val="2"/>
        <scheme val="minor"/>
      </rPr>
      <t>Clogmia albipunctata</t>
    </r>
    <r>
      <rPr>
        <sz val="10"/>
        <color theme="1"/>
        <rFont val="Arial"/>
        <family val="2"/>
        <scheme val="minor"/>
      </rPr>
      <t xml:space="preserve"> (Williston, 1893)</t>
    </r>
  </si>
  <si>
    <r>
      <rPr>
        <i/>
        <sz val="10"/>
        <color theme="1"/>
        <rFont val="Arial"/>
        <family val="2"/>
        <scheme val="minor"/>
      </rPr>
      <t>C. albipunctata</t>
    </r>
    <r>
      <rPr>
        <sz val="10"/>
        <color theme="1"/>
        <rFont val="Arial"/>
        <family val="2"/>
        <scheme val="minor"/>
      </rPr>
      <t> larvae can also live in tree-holes and in phytothelmata (water bodies held by plants).</t>
    </r>
  </si>
  <si>
    <r>
      <t xml:space="preserve">Oboňa, J. and Ježek, J., 2012. Range expansion of the invasive moth midge </t>
    </r>
    <r>
      <rPr>
        <i/>
        <sz val="10"/>
        <color theme="1"/>
        <rFont val="Arial"/>
        <family val="2"/>
        <scheme val="minor"/>
      </rPr>
      <t>Clogmia albipunctata</t>
    </r>
    <r>
      <rPr>
        <sz val="10"/>
        <color theme="1"/>
        <rFont val="Arial"/>
        <family val="2"/>
        <scheme val="minor"/>
      </rPr>
      <t xml:space="preserve"> (Williston, 1893) in Slovakia (Diptera: Psychodidae). Folia faunistica Slovaca, 17(4), pp.387-391.</t>
    </r>
  </si>
  <si>
    <r>
      <rPr>
        <i/>
        <sz val="10"/>
        <color theme="1"/>
        <rFont val="Arial"/>
        <family val="2"/>
        <scheme val="minor"/>
      </rPr>
      <t>Chloroclystis immixtaria</t>
    </r>
    <r>
      <rPr>
        <sz val="10"/>
        <color theme="1"/>
        <rFont val="Arial"/>
        <family val="2"/>
        <scheme val="minor"/>
      </rPr>
      <t> (Walker, 1862)</t>
    </r>
  </si>
  <si>
    <r>
      <t>Clinopogon nicobarensis</t>
    </r>
    <r>
      <rPr>
        <sz val="10"/>
        <rFont val="Arial"/>
        <family val="2"/>
        <scheme val="minor"/>
      </rPr>
      <t xml:space="preserve"> (Schiner, 1868)</t>
    </r>
  </si>
  <si>
    <r>
      <rPr>
        <i/>
        <sz val="10"/>
        <color theme="1"/>
        <rFont val="Arial"/>
        <family val="2"/>
        <scheme val="minor"/>
      </rPr>
      <t>Chrysotus pallidipalpus</t>
    </r>
    <r>
      <rPr>
        <sz val="10"/>
        <color theme="1"/>
        <rFont val="Arial"/>
        <family val="2"/>
        <scheme val="minor"/>
      </rPr>
      <t> (Van Duzee, 1933)</t>
    </r>
  </si>
  <si>
    <r>
      <t xml:space="preserve">Capellari, R.S., 2015. Review of the </t>
    </r>
    <r>
      <rPr>
        <i/>
        <sz val="10"/>
        <color theme="1"/>
        <rFont val="Arial"/>
        <family val="2"/>
        <scheme val="minor"/>
      </rPr>
      <t>longipalpus</t>
    </r>
    <r>
      <rPr>
        <sz val="10"/>
        <color theme="1"/>
        <rFont val="Arial"/>
        <family val="2"/>
        <scheme val="minor"/>
      </rPr>
      <t xml:space="preserve">-group of </t>
    </r>
    <r>
      <rPr>
        <i/>
        <sz val="10"/>
        <color theme="1"/>
        <rFont val="Arial"/>
        <family val="2"/>
        <scheme val="minor"/>
      </rPr>
      <t>Chrysotus</t>
    </r>
    <r>
      <rPr>
        <sz val="10"/>
        <color theme="1"/>
        <rFont val="Arial"/>
        <family val="2"/>
        <scheme val="minor"/>
      </rPr>
      <t xml:space="preserve"> Meigen (Diptera: Dolichopodidae), with description of four new species. Neotropical entomology, 44(1), pp.47-58.</t>
    </r>
  </si>
  <si>
    <r>
      <t>Chrysosoma leucopogon</t>
    </r>
    <r>
      <rPr>
        <sz val="10"/>
        <color theme="1"/>
        <rFont val="Arial"/>
        <family val="2"/>
        <scheme val="minor"/>
      </rPr>
      <t xml:space="preserve"> (Wiedemann, 1824)</t>
    </r>
  </si>
  <si>
    <r>
      <t xml:space="preserve">Chrysomya megacephala </t>
    </r>
    <r>
      <rPr>
        <sz val="10"/>
        <color theme="1"/>
        <rFont val="Arial"/>
        <family val="2"/>
        <scheme val="minor"/>
      </rPr>
      <t>(Fabricius, 1794)</t>
    </r>
  </si>
  <si>
    <r>
      <t xml:space="preserve">Gabre, R.M., Adham, F.K. and Chi, H., 2005. Life table of </t>
    </r>
    <r>
      <rPr>
        <i/>
        <sz val="10"/>
        <color theme="1"/>
        <rFont val="Arial"/>
        <family val="2"/>
        <scheme val="minor"/>
      </rPr>
      <t>Chrysomya megacephala</t>
    </r>
    <r>
      <rPr>
        <sz val="10"/>
        <color theme="1"/>
        <rFont val="Arial"/>
        <family val="2"/>
        <scheme val="minor"/>
      </rPr>
      <t xml:space="preserve"> (Fabricius)(Diptera: Calliphoridae). Acta oecologica, 27(3), pp.179-183.</t>
    </r>
  </si>
  <si>
    <r>
      <t xml:space="preserve">Esser, J.R., 1990. Factors influencing oviposition, larval growth and mortality in </t>
    </r>
    <r>
      <rPr>
        <i/>
        <sz val="10"/>
        <color theme="1"/>
        <rFont val="Arial"/>
        <family val="2"/>
        <scheme val="minor"/>
      </rPr>
      <t>Chrysomya megacephala</t>
    </r>
    <r>
      <rPr>
        <sz val="10"/>
        <color theme="1"/>
        <rFont val="Arial"/>
        <family val="2"/>
        <scheme val="minor"/>
      </rPr>
      <t xml:space="preserve"> (Diptera: Calliphoridae), a pest of salted dried fish in south-east Asia. Bulletin of Entomological Research, 80(04), pp.369-376.</t>
    </r>
  </si>
  <si>
    <r>
      <t xml:space="preserve">Von Zuben, C.J., Von Zuben, F.J. and Godoy, W.A.C., 2001. Larval competition for patchy resources in </t>
    </r>
    <r>
      <rPr>
        <i/>
        <sz val="10"/>
        <color theme="1"/>
        <rFont val="Arial"/>
        <family val="2"/>
        <scheme val="minor"/>
      </rPr>
      <t>Chrysomya megacephala</t>
    </r>
    <r>
      <rPr>
        <sz val="10"/>
        <color theme="1"/>
        <rFont val="Arial"/>
        <family val="2"/>
        <scheme val="minor"/>
      </rPr>
      <t xml:space="preserve"> (Dipt., Calliphoridae):</t>
    </r>
  </si>
  <si>
    <r>
      <rPr>
        <i/>
        <sz val="10"/>
        <color theme="1"/>
        <rFont val="Arial"/>
        <family val="2"/>
        <scheme val="minor"/>
      </rPr>
      <t>Chrysomphalus aonidum</t>
    </r>
    <r>
      <rPr>
        <sz val="10"/>
        <color theme="1"/>
        <rFont val="Arial"/>
        <family val="2"/>
        <scheme val="minor"/>
      </rPr>
      <t> (Linnaeus, 1758)</t>
    </r>
  </si>
  <si>
    <r>
      <rPr>
        <i/>
        <sz val="10"/>
        <color theme="1"/>
        <rFont val="Arial"/>
        <family val="2"/>
        <scheme val="minor"/>
      </rPr>
      <t>C. aonidum</t>
    </r>
    <r>
      <rPr>
        <sz val="10"/>
        <color theme="1"/>
        <rFont val="Arial"/>
        <family val="2"/>
        <scheme val="minor"/>
      </rPr>
      <t xml:space="preserve"> is a leaf-infesting species, but in high-density infestations it may spread to fruits, stems and trunks.</t>
    </r>
  </si>
  <si>
    <r>
      <t xml:space="preserve">Soto, A., Borrás, M., Vercher, R. and Garcia-Marí, F., 2008. </t>
    </r>
    <r>
      <rPr>
        <i/>
        <sz val="10"/>
        <color theme="1"/>
        <rFont val="Arial"/>
        <family val="2"/>
        <scheme val="minor"/>
      </rPr>
      <t>Chrysomphalus aonidum</t>
    </r>
    <r>
      <rPr>
        <sz val="10"/>
        <color theme="1"/>
        <rFont val="Arial"/>
        <family val="2"/>
        <scheme val="minor"/>
      </rPr>
      <t xml:space="preserve"> (Hemiptera: Diaspididae) in Spain. Studies on its biology and population dynamics. Integrated Control in Citrus Fruit Crops, 38, pp.77-81.</t>
    </r>
  </si>
  <si>
    <r>
      <t>Chrysodeixis illuminata (</t>
    </r>
    <r>
      <rPr>
        <sz val="10"/>
        <color theme="1"/>
        <rFont val="Arial"/>
        <family val="2"/>
        <scheme val="minor"/>
      </rPr>
      <t>Robinson, 1968)</t>
    </r>
  </si>
  <si>
    <r>
      <rPr>
        <i/>
        <sz val="10"/>
        <color theme="1"/>
        <rFont val="Arial"/>
        <family val="2"/>
        <scheme val="minor"/>
      </rPr>
      <t>Chrysodeixis eriosoma</t>
    </r>
    <r>
      <rPr>
        <sz val="10"/>
        <color theme="1"/>
        <rFont val="Arial"/>
        <family val="2"/>
        <scheme val="minor"/>
      </rPr>
      <t> (Doubleday, 1843)</t>
    </r>
  </si>
  <si>
    <r>
      <t xml:space="preserve">Chrysodeixis chalcites </t>
    </r>
    <r>
      <rPr>
        <sz val="10"/>
        <color theme="1"/>
        <rFont val="Arial"/>
        <family val="2"/>
        <scheme val="minor"/>
      </rPr>
      <t>(Esper 1803)</t>
    </r>
  </si>
  <si>
    <r>
      <rPr>
        <i/>
        <sz val="10"/>
        <color theme="1"/>
        <rFont val="Arial"/>
        <family val="2"/>
        <scheme val="minor"/>
      </rPr>
      <t>Chonocephalus similis</t>
    </r>
    <r>
      <rPr>
        <sz val="10"/>
        <color theme="1"/>
        <rFont val="Arial"/>
        <family val="2"/>
        <scheme val="minor"/>
      </rPr>
      <t> (Brues, 1905)</t>
    </r>
  </si>
  <si>
    <r>
      <t xml:space="preserve">Rao, Y.R., 1961, December. Notes on the life‐history and habits of </t>
    </r>
    <r>
      <rPr>
        <i/>
        <sz val="10"/>
        <color theme="1"/>
        <rFont val="Arial"/>
        <family val="2"/>
        <scheme val="minor"/>
      </rPr>
      <t>Chonocephalus depressus</t>
    </r>
    <r>
      <rPr>
        <sz val="10"/>
        <color theme="1"/>
        <rFont val="Arial"/>
        <family val="2"/>
        <scheme val="minor"/>
      </rPr>
      <t xml:space="preserve"> de Meijere (Diptera: Phoridae) in south India. </t>
    </r>
  </si>
  <si>
    <r>
      <rPr>
        <i/>
        <sz val="10"/>
        <color theme="1"/>
        <rFont val="Arial"/>
        <family val="2"/>
        <scheme val="minor"/>
      </rPr>
      <t>Chilocorus nigritus</t>
    </r>
    <r>
      <rPr>
        <sz val="10"/>
        <color theme="1"/>
        <rFont val="Arial"/>
        <family val="2"/>
        <scheme val="minor"/>
      </rPr>
      <t> (Fabricius 1798)</t>
    </r>
  </si>
  <si>
    <r>
      <rPr>
        <i/>
        <sz val="10"/>
        <color theme="1"/>
        <rFont val="Arial"/>
        <family val="2"/>
        <scheme val="minor"/>
      </rPr>
      <t>C. nigritus</t>
    </r>
    <r>
      <rPr>
        <sz val="10"/>
        <color theme="1"/>
        <rFont val="Arial"/>
        <family val="2"/>
        <scheme val="minor"/>
      </rPr>
      <t xml:space="preserve"> is a shiny-black coccinellid, 4 mm in size and more or less circular in shape. </t>
    </r>
  </si>
  <si>
    <r>
      <rPr>
        <i/>
        <sz val="10"/>
        <color theme="1"/>
        <rFont val="Arial"/>
        <family val="2"/>
        <scheme val="minor"/>
      </rPr>
      <t>C. nigritus</t>
    </r>
    <r>
      <rPr>
        <sz val="10"/>
        <color theme="1"/>
        <rFont val="Arial"/>
        <family val="2"/>
        <scheme val="minor"/>
      </rPr>
      <t xml:space="preserve"> is a predator of different species of armoured scales. They can eat all instars of the scales. </t>
    </r>
  </si>
  <si>
    <r>
      <t xml:space="preserve">Hattingh, V. and Samways, M.J., 1995. Visual and olfactory location of biotopes, prey patches, and individual prey by the ladybeetle </t>
    </r>
    <r>
      <rPr>
        <i/>
        <sz val="10"/>
        <color theme="1"/>
        <rFont val="Arial"/>
        <family val="2"/>
        <scheme val="minor"/>
      </rPr>
      <t>Chilocorus nigritus</t>
    </r>
    <r>
      <rPr>
        <sz val="10"/>
        <color theme="1"/>
        <rFont val="Arial"/>
        <family val="2"/>
        <scheme val="minor"/>
      </rPr>
      <t>. Entomologia experimentalis et applicata, 75(1), pp.87-98.</t>
    </r>
  </si>
  <si>
    <r>
      <t xml:space="preserve">Booth, R.G., 1998. A review of the species resembling </t>
    </r>
    <r>
      <rPr>
        <i/>
        <sz val="10"/>
        <color theme="1"/>
        <rFont val="Arial"/>
        <family val="2"/>
        <scheme val="minor"/>
      </rPr>
      <t>Chilocorus nigrita</t>
    </r>
    <r>
      <rPr>
        <sz val="10"/>
        <color theme="1"/>
        <rFont val="Arial"/>
        <family val="2"/>
        <scheme val="minor"/>
      </rPr>
      <t xml:space="preserve"> (Coleoptera: Coccinellidae): potential agents for biological control. Bulletin of entomological research, 88(04), pp.361-367.</t>
    </r>
  </si>
  <si>
    <r>
      <rPr>
        <i/>
        <sz val="10"/>
        <color theme="1"/>
        <rFont val="Arial"/>
        <family val="2"/>
        <scheme val="minor"/>
      </rPr>
      <t>Chelisoches morio</t>
    </r>
    <r>
      <rPr>
        <sz val="10"/>
        <color theme="1"/>
        <rFont val="Arial"/>
        <family val="2"/>
        <scheme val="minor"/>
      </rPr>
      <t xml:space="preserve"> (Fabricius, 1775)</t>
    </r>
  </si>
  <si>
    <r>
      <t xml:space="preserve">Li, C.X., </t>
    </r>
    <r>
      <rPr>
        <i/>
        <sz val="10"/>
        <color theme="1"/>
        <rFont val="Arial"/>
        <family val="2"/>
        <scheme val="minor"/>
      </rPr>
      <t>et al</t>
    </r>
    <r>
      <rPr>
        <sz val="10"/>
        <color theme="1"/>
        <rFont val="Arial"/>
        <family val="2"/>
        <scheme val="minor"/>
      </rPr>
      <t xml:space="preserve">, 2011. Predatory functional response of black earwig </t>
    </r>
    <r>
      <rPr>
        <i/>
        <sz val="10"/>
        <color theme="1"/>
        <rFont val="Arial"/>
        <family val="2"/>
        <scheme val="minor"/>
      </rPr>
      <t>Chelisoches morio</t>
    </r>
    <r>
      <rPr>
        <sz val="10"/>
        <color theme="1"/>
        <rFont val="Arial"/>
        <family val="2"/>
        <scheme val="minor"/>
      </rPr>
      <t xml:space="preserve"> to coconut leaf beetle </t>
    </r>
    <r>
      <rPr>
        <i/>
        <sz val="10"/>
        <color theme="1"/>
        <rFont val="Arial"/>
        <family val="2"/>
        <scheme val="minor"/>
      </rPr>
      <t>Brontispa longissima</t>
    </r>
    <r>
      <rPr>
        <sz val="10"/>
        <color theme="1"/>
        <rFont val="Arial"/>
        <family val="2"/>
        <scheme val="minor"/>
      </rPr>
      <t xml:space="preserve"> [J]. Journal of Fruit Science, 2, p.030.</t>
    </r>
  </si>
  <si>
    <r>
      <t xml:space="preserve">Cheilomenes sexmaculata </t>
    </r>
    <r>
      <rPr>
        <sz val="10"/>
        <color theme="1"/>
        <rFont val="Arial"/>
        <family val="2"/>
        <scheme val="minor"/>
      </rPr>
      <t>(Fabricius, 1781)</t>
    </r>
  </si>
  <si>
    <r>
      <t xml:space="preserve">Rao, C.N. and Shivankar, V.J., 2012. Population Dynamics and Feeding Potential of </t>
    </r>
    <r>
      <rPr>
        <i/>
        <sz val="10"/>
        <color theme="1"/>
        <rFont val="Arial"/>
        <family val="2"/>
        <scheme val="minor"/>
      </rPr>
      <t>Cheilomenes sexmaculata</t>
    </r>
    <r>
      <rPr>
        <sz val="10"/>
        <color theme="1"/>
        <rFont val="Arial"/>
        <family val="2"/>
        <scheme val="minor"/>
      </rPr>
      <t xml:space="preserve"> (F.)(Coleoptera: Coccinellidae) on Certain Citrus Insect Pests. Journal of Biological Control, 26(1), pp.14-17.</t>
    </r>
  </si>
  <si>
    <r>
      <t>PERVEZ, A., MISHRA, G., SRIVASTAVA, S., SINGH, S.K. and GUPTA, A.K., 2005. Intrinsic advantages of</t>
    </r>
    <r>
      <rPr>
        <i/>
        <sz val="10"/>
        <color theme="1"/>
        <rFont val="Arial"/>
        <family val="2"/>
        <scheme val="minor"/>
      </rPr>
      <t xml:space="preserve"> Cheilomenes sexmaculata</t>
    </r>
    <r>
      <rPr>
        <sz val="10"/>
        <color theme="1"/>
        <rFont val="Arial"/>
        <family val="2"/>
        <scheme val="minor"/>
      </rPr>
      <t xml:space="preserve"> over two coexisting Coccinella species (Coleoptera: Coccinellidae). Insect Science, 12(3), pp.179-184.</t>
    </r>
  </si>
  <si>
    <r>
      <rPr>
        <i/>
        <sz val="10"/>
        <color theme="1"/>
        <rFont val="Arial"/>
        <family val="2"/>
        <scheme val="minor"/>
      </rPr>
      <t>Chasmina tibialis</t>
    </r>
    <r>
      <rPr>
        <sz val="10"/>
        <color theme="1"/>
        <rFont val="Arial"/>
        <family val="2"/>
        <scheme val="minor"/>
      </rPr>
      <t> (Fabricius, 1775)</t>
    </r>
  </si>
  <si>
    <r>
      <t>The larvae have been recorded on Malvaceae species, including </t>
    </r>
    <r>
      <rPr>
        <i/>
        <sz val="10"/>
        <color theme="1"/>
        <rFont val="Arial"/>
        <family val="2"/>
        <scheme val="minor"/>
      </rPr>
      <t>Commersonia bartramia</t>
    </r>
    <r>
      <rPr>
        <sz val="10"/>
        <color theme="1"/>
        <rFont val="Arial"/>
        <family val="2"/>
        <scheme val="minor"/>
      </rPr>
      <t>,</t>
    </r>
    <r>
      <rPr>
        <i/>
        <sz val="10"/>
        <color theme="1"/>
        <rFont val="Arial"/>
        <family val="2"/>
        <scheme val="minor"/>
      </rPr>
      <t> Grewia occidentalis, G. disperma, G. tiliaefolia</t>
    </r>
    <r>
      <rPr>
        <sz val="10"/>
        <color theme="1"/>
        <rFont val="Arial"/>
        <family val="2"/>
        <scheme val="minor"/>
      </rPr>
      <t> and </t>
    </r>
    <r>
      <rPr>
        <i/>
        <sz val="10"/>
        <color theme="1"/>
        <rFont val="Arial"/>
        <family val="2"/>
        <scheme val="minor"/>
      </rPr>
      <t>Hibiscus tilaceus</t>
    </r>
    <r>
      <rPr>
        <sz val="10"/>
        <color theme="1"/>
        <rFont val="Arial"/>
        <family val="2"/>
        <scheme val="minor"/>
      </rPr>
      <t>.</t>
    </r>
  </si>
  <si>
    <r>
      <rPr>
        <i/>
        <sz val="10"/>
        <color theme="1"/>
        <rFont val="Arial"/>
        <family val="2"/>
        <scheme val="minor"/>
      </rPr>
      <t>Chasmina candida</t>
    </r>
    <r>
      <rPr>
        <sz val="10"/>
        <color theme="1"/>
        <rFont val="Arial"/>
        <family val="2"/>
        <scheme val="minor"/>
      </rPr>
      <t xml:space="preserve"> (Walker, 1865)</t>
    </r>
  </si>
  <si>
    <r>
      <t>The larvae have been recorded on </t>
    </r>
    <r>
      <rPr>
        <i/>
        <sz val="10"/>
        <color theme="1"/>
        <rFont val="Arial"/>
        <family val="2"/>
        <scheme val="minor"/>
      </rPr>
      <t>Hibiscus tiliaceus</t>
    </r>
    <r>
      <rPr>
        <sz val="10"/>
        <color theme="1"/>
        <rFont val="Arial"/>
        <family val="2"/>
        <scheme val="minor"/>
      </rPr>
      <t> and </t>
    </r>
    <r>
      <rPr>
        <i/>
        <sz val="10"/>
        <color theme="1"/>
        <rFont val="Arial"/>
        <family val="2"/>
        <scheme val="minor"/>
      </rPr>
      <t>Thespecia populnea</t>
    </r>
    <r>
      <rPr>
        <sz val="10"/>
        <color theme="1"/>
        <rFont val="Arial"/>
        <family val="2"/>
        <scheme val="minor"/>
      </rPr>
      <t>.</t>
    </r>
  </si>
  <si>
    <r>
      <t xml:space="preserve">Bolotov, I.N., Spitsin, V.M., Kolosova, Y.S. and Frolov, A.A., 2013. Occurrence of the viable population of </t>
    </r>
    <r>
      <rPr>
        <i/>
        <sz val="10"/>
        <color theme="1"/>
        <rFont val="Arial"/>
        <family val="2"/>
        <scheme val="minor"/>
      </rPr>
      <t>Chasmina candida</t>
    </r>
    <r>
      <rPr>
        <sz val="10"/>
        <color theme="1"/>
        <rFont val="Arial"/>
        <family val="2"/>
        <scheme val="minor"/>
      </rPr>
      <t xml:space="preserve"> (Walker, 1865)</t>
    </r>
  </si>
  <si>
    <r>
      <rPr>
        <i/>
        <sz val="10"/>
        <color theme="1"/>
        <rFont val="Arial"/>
        <family val="2"/>
        <scheme val="minor"/>
      </rPr>
      <t>Characoma nilotica</t>
    </r>
    <r>
      <rPr>
        <sz val="10"/>
        <color theme="1"/>
        <rFont val="Arial"/>
        <family val="2"/>
        <scheme val="minor"/>
      </rPr>
      <t xml:space="preserve"> (Rogenhofer, 1881)</t>
    </r>
  </si>
  <si>
    <r>
      <t xml:space="preserve"> including </t>
    </r>
    <r>
      <rPr>
        <i/>
        <sz val="10"/>
        <color theme="1"/>
        <rFont val="Arial"/>
        <family val="2"/>
        <scheme val="minor"/>
      </rPr>
      <t xml:space="preserve">Cynometra, Heritiera, Mangifera, Terminalia, Rhododendron, Bucida </t>
    </r>
    <r>
      <rPr>
        <sz val="10"/>
        <color theme="1"/>
        <rFont val="Arial"/>
        <family val="2"/>
        <scheme val="minor"/>
      </rPr>
      <t>(including </t>
    </r>
    <r>
      <rPr>
        <i/>
        <sz val="10"/>
        <color theme="1"/>
        <rFont val="Arial"/>
        <family val="2"/>
        <scheme val="minor"/>
      </rPr>
      <t>Bucida buceras</t>
    </r>
    <r>
      <rPr>
        <sz val="10"/>
        <color theme="1"/>
        <rFont val="Arial"/>
        <family val="2"/>
        <scheme val="minor"/>
      </rPr>
      <t>), </t>
    </r>
  </si>
  <si>
    <r>
      <rPr>
        <i/>
        <sz val="10"/>
        <color theme="1"/>
        <rFont val="Arial"/>
        <family val="2"/>
        <scheme val="minor"/>
      </rPr>
      <t>Canocarpus, Olea, Prunus, Salix</t>
    </r>
    <r>
      <rPr>
        <sz val="10"/>
        <color theme="1"/>
        <rFont val="Arial"/>
        <family val="2"/>
        <scheme val="minor"/>
      </rPr>
      <t> and </t>
    </r>
    <r>
      <rPr>
        <i/>
        <sz val="10"/>
        <color theme="1"/>
        <rFont val="Arial"/>
        <family val="2"/>
        <scheme val="minor"/>
      </rPr>
      <t>Tamarix</t>
    </r>
    <r>
      <rPr>
        <sz val="10"/>
        <color theme="1"/>
        <rFont val="Arial"/>
        <family val="2"/>
        <scheme val="minor"/>
      </rPr>
      <t> species.</t>
    </r>
  </si>
  <si>
    <r>
      <t>Group settled at 6 to 7 pm on the inflorescence of a sedge (</t>
    </r>
    <r>
      <rPr>
        <i/>
        <sz val="10"/>
        <color theme="1"/>
        <rFont val="Arial"/>
        <family val="2"/>
        <scheme val="minor"/>
      </rPr>
      <t>Fimbristylis dichotoma</t>
    </r>
    <r>
      <rPr>
        <sz val="10"/>
        <color theme="1"/>
        <rFont val="Arial"/>
        <family val="2"/>
        <scheme val="minor"/>
      </rPr>
      <t>).</t>
    </r>
  </si>
  <si>
    <r>
      <t>Closely associated with the old nests of  wasps of the family Sphecidae (</t>
    </r>
    <r>
      <rPr>
        <i/>
        <sz val="10"/>
        <color theme="1"/>
        <rFont val="Arial"/>
        <family val="2"/>
        <scheme val="minor"/>
      </rPr>
      <t xml:space="preserve">Sceliphron </t>
    </r>
    <r>
      <rPr>
        <sz val="10"/>
        <color theme="1"/>
        <rFont val="Arial"/>
        <family val="2"/>
        <scheme val="minor"/>
      </rPr>
      <t>sp).</t>
    </r>
  </si>
  <si>
    <r>
      <t xml:space="preserve">Possibly uses the Araneid </t>
    </r>
    <r>
      <rPr>
        <i/>
        <sz val="10"/>
        <color theme="1"/>
        <rFont val="Arial"/>
        <family val="2"/>
        <scheme val="minor"/>
      </rPr>
      <t>Neoscona theisi</t>
    </r>
    <r>
      <rPr>
        <sz val="10"/>
        <color theme="1"/>
        <rFont val="Arial"/>
        <family val="2"/>
        <scheme val="minor"/>
      </rPr>
      <t xml:space="preserve"> as host.</t>
    </r>
  </si>
  <si>
    <r>
      <t xml:space="preserve">Mei, M., Pezzi, G., De Togni, R. and Devincenzo, U., 2012. The oriental mud-dauber wasp </t>
    </r>
    <r>
      <rPr>
        <i/>
        <sz val="10"/>
        <color theme="1"/>
        <rFont val="Arial"/>
        <family val="2"/>
        <scheme val="minor"/>
      </rPr>
      <t>Chalybion bengalense</t>
    </r>
    <r>
      <rPr>
        <sz val="10"/>
        <color theme="1"/>
        <rFont val="Arial"/>
        <family val="2"/>
        <scheme val="minor"/>
      </rPr>
      <t xml:space="preserve"> (Dahlbom) introduced in Italy (Hymenoptera, Sphecidae). Ampulex, 5, pp.37-41.</t>
    </r>
  </si>
  <si>
    <r>
      <rPr>
        <i/>
        <sz val="10"/>
        <color theme="1"/>
        <rFont val="Arial"/>
        <family val="2"/>
        <scheme val="minor"/>
      </rPr>
      <t>Cephonodes picus</t>
    </r>
    <r>
      <rPr>
        <sz val="10"/>
        <color theme="1"/>
        <rFont val="Arial"/>
        <family val="2"/>
        <scheme val="minor"/>
      </rPr>
      <t> (Cramer, 1777)</t>
    </r>
  </si>
  <si>
    <r>
      <t>Larvae have been recorded feeding on </t>
    </r>
    <r>
      <rPr>
        <i/>
        <sz val="10"/>
        <color theme="1"/>
        <rFont val="Arial"/>
        <family val="2"/>
        <scheme val="minor"/>
      </rPr>
      <t>Jasminum, Adina, Coffea, Gardenia, Guettarda, Morinda, Pavetta, Randia, Tarema </t>
    </r>
    <r>
      <rPr>
        <sz val="10"/>
        <color theme="1"/>
        <rFont val="Arial"/>
        <family val="2"/>
        <scheme val="minor"/>
      </rPr>
      <t>and</t>
    </r>
    <r>
      <rPr>
        <i/>
        <sz val="10"/>
        <color theme="1"/>
        <rFont val="Arial"/>
        <family val="2"/>
        <scheme val="minor"/>
      </rPr>
      <t> Nephelium.</t>
    </r>
  </si>
  <si>
    <r>
      <t>Carrhotus viduus</t>
    </r>
    <r>
      <rPr>
        <sz val="10"/>
        <rFont val="Arial"/>
        <family val="2"/>
        <scheme val="minor"/>
      </rPr>
      <t xml:space="preserve"> (Koch C.L., 1846)</t>
    </r>
  </si>
  <si>
    <r>
      <rPr>
        <i/>
        <sz val="10"/>
        <color theme="1"/>
        <rFont val="Arial"/>
        <family val="2"/>
        <scheme val="minor"/>
      </rPr>
      <t>Carpophilus hemipterus</t>
    </r>
    <r>
      <rPr>
        <sz val="10"/>
        <color theme="1"/>
        <rFont val="Arial"/>
        <family val="2"/>
        <scheme val="minor"/>
      </rPr>
      <t xml:space="preserve"> (Linnaeus, 1758)</t>
    </r>
  </si>
  <si>
    <r>
      <rPr>
        <i/>
        <sz val="10"/>
        <color theme="1"/>
        <rFont val="Arial"/>
        <family val="2"/>
        <scheme val="minor"/>
      </rPr>
      <t>C. hemipterus</t>
    </r>
    <r>
      <rPr>
        <sz val="10"/>
        <color theme="1"/>
        <rFont val="Arial"/>
        <family val="2"/>
        <scheme val="minor"/>
      </rPr>
      <t> is brown in colour and about 2 - 4 mm long.</t>
    </r>
  </si>
  <si>
    <r>
      <rPr>
        <i/>
        <sz val="10"/>
        <color theme="1"/>
        <rFont val="Arial"/>
        <family val="2"/>
        <scheme val="minor"/>
      </rPr>
      <t>C. hemipterus</t>
    </r>
    <r>
      <rPr>
        <sz val="10"/>
        <color theme="1"/>
        <rFont val="Arial"/>
        <family val="2"/>
        <scheme val="minor"/>
      </rPr>
      <t xml:space="preserve"> is a serious pest of dried fruit and has also been found in stored corn, cornmeal, wheat, oats, </t>
    </r>
  </si>
  <si>
    <r>
      <t xml:space="preserve">Bartelt, R.J., Dowd, P.F., Plattner, R.D. and Weisleder, D., 1990. Aggregation pheromone of driedfruit beetle, </t>
    </r>
    <r>
      <rPr>
        <i/>
        <sz val="10"/>
        <color theme="1"/>
        <rFont val="Arial"/>
        <family val="2"/>
        <scheme val="minor"/>
      </rPr>
      <t>Carpophilus hemipterus,</t>
    </r>
    <r>
      <rPr>
        <sz val="10"/>
        <color theme="1"/>
        <rFont val="Arial"/>
        <family val="2"/>
        <scheme val="minor"/>
      </rPr>
      <t xml:space="preserve"> </t>
    </r>
  </si>
  <si>
    <r>
      <t xml:space="preserve">Stride, G.O., 1953. On the nutrition of </t>
    </r>
    <r>
      <rPr>
        <i/>
        <sz val="10"/>
        <color theme="1"/>
        <rFont val="Arial"/>
        <family val="2"/>
        <scheme val="minor"/>
      </rPr>
      <t>Carpophilus hemipterus</t>
    </r>
    <r>
      <rPr>
        <sz val="10"/>
        <color theme="1"/>
        <rFont val="Arial"/>
        <family val="2"/>
        <scheme val="minor"/>
      </rPr>
      <t xml:space="preserve"> L.(Coleoptera: Nitidulidae). Transactions of the Royal Entomological Society of London, 104(6), pp.171-194.</t>
    </r>
  </si>
  <si>
    <r>
      <t xml:space="preserve">Carpelimus </t>
    </r>
    <r>
      <rPr>
        <sz val="10"/>
        <color theme="1"/>
        <rFont val="Arial"/>
        <family val="2"/>
        <scheme val="minor"/>
      </rPr>
      <t>sp.</t>
    </r>
  </si>
  <si>
    <r>
      <t xml:space="preserve">Hosts include </t>
    </r>
    <r>
      <rPr>
        <i/>
        <sz val="10"/>
        <color theme="1"/>
        <rFont val="Arial"/>
        <family val="2"/>
        <scheme val="minor"/>
      </rPr>
      <t xml:space="preserve">Onychoprion fuscatus, Puffinus pacificus, Sula sula </t>
    </r>
    <r>
      <rPr>
        <sz val="10"/>
        <color theme="1"/>
        <rFont val="Arial"/>
        <family val="2"/>
        <scheme val="minor"/>
      </rPr>
      <t>and</t>
    </r>
    <r>
      <rPr>
        <i/>
        <sz val="10"/>
        <color theme="1"/>
        <rFont val="Arial"/>
        <family val="2"/>
        <scheme val="minor"/>
      </rPr>
      <t xml:space="preserve"> S. dactylatra.</t>
    </r>
  </si>
  <si>
    <r>
      <t xml:space="preserve">Duron, O., Jourdain, E. and McCoy, K.D., 2014. Diversity and global distribution of the </t>
    </r>
    <r>
      <rPr>
        <i/>
        <sz val="10"/>
        <color theme="1"/>
        <rFont val="Arial"/>
        <family val="2"/>
        <scheme val="minor"/>
      </rPr>
      <t>Coxiella</t>
    </r>
    <r>
      <rPr>
        <sz val="10"/>
        <color theme="1"/>
        <rFont val="Arial"/>
        <family val="2"/>
        <scheme val="minor"/>
      </rPr>
      <t xml:space="preserve"> intracellular bacterium in seabird ticks. Ticks and tick-borne diseases, 5(5), pp.557-563.</t>
    </r>
  </si>
  <si>
    <r>
      <t xml:space="preserve">Heath, A.C.G., 2006. Observations on </t>
    </r>
    <r>
      <rPr>
        <i/>
        <sz val="10"/>
        <color theme="1"/>
        <rFont val="Arial"/>
        <family val="2"/>
        <scheme val="minor"/>
      </rPr>
      <t>Ixodes eudyptidis</t>
    </r>
    <r>
      <rPr>
        <sz val="10"/>
        <color theme="1"/>
        <rFont val="Arial"/>
        <family val="2"/>
        <scheme val="minor"/>
      </rPr>
      <t xml:space="preserve"> Maskell (Acari: Ixodidae), </t>
    </r>
    <r>
      <rPr>
        <i/>
        <sz val="10"/>
        <color theme="1"/>
        <rFont val="Arial"/>
        <family val="2"/>
        <scheme val="minor"/>
      </rPr>
      <t>Ornithodoros capensis</t>
    </r>
    <r>
      <rPr>
        <sz val="10"/>
        <color theme="1"/>
        <rFont val="Arial"/>
        <family val="2"/>
        <scheme val="minor"/>
      </rPr>
      <t xml:space="preserve"> Neumann (Acari: Argasidae), and other tick parasites of sea birds in New Zealand.</t>
    </r>
  </si>
  <si>
    <r>
      <rPr>
        <i/>
        <sz val="10"/>
        <color theme="1"/>
        <rFont val="Arial"/>
        <family val="2"/>
        <scheme val="minor"/>
      </rPr>
      <t>Cardisoma carnifex</t>
    </r>
    <r>
      <rPr>
        <sz val="10"/>
        <color theme="1"/>
        <rFont val="Arial"/>
        <family val="2"/>
        <scheme val="minor"/>
      </rPr>
      <t> (Herbst, 1796)</t>
    </r>
  </si>
  <si>
    <r>
      <t xml:space="preserve">The immense holes and heaps of soil created by </t>
    </r>
    <r>
      <rPr>
        <i/>
        <sz val="10"/>
        <color theme="1"/>
        <rFont val="Arial"/>
        <family val="2"/>
        <scheme val="minor"/>
      </rPr>
      <t>C. carnifex</t>
    </r>
    <r>
      <rPr>
        <sz val="10"/>
        <color theme="1"/>
        <rFont val="Arial"/>
        <family val="2"/>
        <scheme val="minor"/>
      </rPr>
      <t xml:space="preserve"> give the barachois a rough appearance.</t>
    </r>
  </si>
  <si>
    <r>
      <t xml:space="preserve">Lee, M.A.B., 1985. The dispersal of </t>
    </r>
    <r>
      <rPr>
        <i/>
        <sz val="10"/>
        <color theme="1"/>
        <rFont val="Arial"/>
        <family val="2"/>
        <scheme val="minor"/>
      </rPr>
      <t>Pandanus tectorius</t>
    </r>
    <r>
      <rPr>
        <sz val="10"/>
        <color theme="1"/>
        <rFont val="Arial"/>
        <family val="2"/>
        <scheme val="minor"/>
      </rPr>
      <t xml:space="preserve"> by the land crab </t>
    </r>
    <r>
      <rPr>
        <i/>
        <sz val="10"/>
        <color theme="1"/>
        <rFont val="Arial"/>
        <family val="2"/>
        <scheme val="minor"/>
      </rPr>
      <t>Cardisoma carnifex</t>
    </r>
    <r>
      <rPr>
        <sz val="10"/>
        <color theme="1"/>
        <rFont val="Arial"/>
        <family val="2"/>
        <scheme val="minor"/>
      </rPr>
      <t>. Oikos, pp.169-173.</t>
    </r>
  </si>
  <si>
    <r>
      <t xml:space="preserve">Silas, E.G. and Sankarankutty, C., 1960. On the castle building habit of the crab </t>
    </r>
    <r>
      <rPr>
        <i/>
        <sz val="10"/>
        <color theme="1"/>
        <rFont val="Arial"/>
        <family val="2"/>
        <scheme val="minor"/>
      </rPr>
      <t>Cardisoma carnifex</t>
    </r>
    <r>
      <rPr>
        <sz val="10"/>
        <color theme="1"/>
        <rFont val="Arial"/>
        <family val="2"/>
        <scheme val="minor"/>
      </rPr>
      <t xml:space="preserve"> (Herbst)(family Geocarcinidae), of the Andaman Islands.</t>
    </r>
  </si>
  <si>
    <r>
      <rPr>
        <i/>
        <sz val="10"/>
        <color theme="1"/>
        <rFont val="Arial"/>
        <family val="2"/>
        <scheme val="minor"/>
      </rPr>
      <t>Cardiocondyla minutior</t>
    </r>
    <r>
      <rPr>
        <sz val="10"/>
        <color theme="1"/>
        <rFont val="Arial"/>
        <family val="2"/>
        <scheme val="minor"/>
      </rPr>
      <t xml:space="preserve"> (Forel, 1899)</t>
    </r>
  </si>
  <si>
    <r>
      <t xml:space="preserve">Seifert, B., 2002. The ant genus </t>
    </r>
    <r>
      <rPr>
        <i/>
        <sz val="10"/>
        <color theme="1"/>
        <rFont val="Arial"/>
        <family val="2"/>
        <scheme val="minor"/>
      </rPr>
      <t>Cardiocondyla</t>
    </r>
    <r>
      <rPr>
        <sz val="10"/>
        <color theme="1"/>
        <rFont val="Arial"/>
        <family val="2"/>
        <scheme val="minor"/>
      </rPr>
      <t xml:space="preserve"> (Insecta: Hymenoptera: Formicidae)-a taxonomic revision of the </t>
    </r>
  </si>
  <si>
    <r>
      <rPr>
        <i/>
        <sz val="10"/>
        <color theme="1"/>
        <rFont val="Arial"/>
        <family val="2"/>
        <scheme val="minor"/>
      </rPr>
      <t>C. elegans, C. bulgarica, C. batesii, C. nuda, C. shuckardi, C. stambuloffii, C. wroughtonii, C. emeryi</t>
    </r>
    <r>
      <rPr>
        <sz val="10"/>
        <color theme="1"/>
        <rFont val="Arial"/>
        <family val="2"/>
        <scheme val="minor"/>
      </rPr>
      <t xml:space="preserve">, and </t>
    </r>
    <r>
      <rPr>
        <i/>
        <sz val="10"/>
        <color theme="1"/>
        <rFont val="Arial"/>
        <family val="2"/>
        <scheme val="minor"/>
      </rPr>
      <t>C. minutior</t>
    </r>
    <r>
      <rPr>
        <sz val="10"/>
        <color theme="1"/>
        <rFont val="Arial"/>
        <family val="2"/>
        <scheme val="minor"/>
      </rPr>
      <t xml:space="preserve"> species groups. </t>
    </r>
  </si>
  <si>
    <r>
      <t xml:space="preserve">Wetterer, J.K., 2012. Worldwide spread of Emery’s sneaking ant, </t>
    </r>
    <r>
      <rPr>
        <i/>
        <sz val="10"/>
        <color theme="1"/>
        <rFont val="Arial"/>
        <family val="2"/>
        <scheme val="minor"/>
      </rPr>
      <t>Cardiocondyla emeryi</t>
    </r>
    <r>
      <rPr>
        <sz val="10"/>
        <color theme="1"/>
        <rFont val="Arial"/>
        <family val="2"/>
        <scheme val="minor"/>
      </rPr>
      <t xml:space="preserve"> (Hymenoptera: Formicidae). Myrmecological News, 17, pp.13-20.</t>
    </r>
  </si>
  <si>
    <r>
      <t xml:space="preserve">Heinze, J., Cremer, S., Eckl, N. and Schrempf, A., 2006. Stealthy invaders: the biology of </t>
    </r>
    <r>
      <rPr>
        <i/>
        <sz val="10"/>
        <color theme="1"/>
        <rFont val="Arial"/>
        <family val="2"/>
        <scheme val="minor"/>
      </rPr>
      <t>Cardiocondyla</t>
    </r>
    <r>
      <rPr>
        <sz val="10"/>
        <color theme="1"/>
        <rFont val="Arial"/>
        <family val="2"/>
        <scheme val="minor"/>
      </rPr>
      <t xml:space="preserve"> tramp ants. Insectes sociaux, 53(1), pp.1-7.</t>
    </r>
  </si>
  <si>
    <r>
      <rPr>
        <i/>
        <sz val="10"/>
        <color theme="1"/>
        <rFont val="Arial"/>
        <family val="2"/>
        <scheme val="minor"/>
      </rPr>
      <t>Cardiocondyla emeryi </t>
    </r>
    <r>
      <rPr>
        <sz val="10"/>
        <color theme="1"/>
        <rFont val="Arial"/>
        <family val="2"/>
        <scheme val="minor"/>
      </rPr>
      <t>(Forel, 1881)</t>
    </r>
  </si>
  <si>
    <r>
      <rPr>
        <i/>
        <sz val="10"/>
        <color theme="1"/>
        <rFont val="Arial"/>
        <family val="2"/>
        <scheme val="minor"/>
      </rPr>
      <t>Camponotus hova fulvus</t>
    </r>
    <r>
      <rPr>
        <sz val="10"/>
        <color theme="1"/>
        <rFont val="Arial"/>
        <family val="2"/>
        <scheme val="minor"/>
      </rPr>
      <t> (Emery, 1894)</t>
    </r>
  </si>
  <si>
    <r>
      <t>Camponotus hova boivini (</t>
    </r>
    <r>
      <rPr>
        <sz val="10"/>
        <color theme="1"/>
        <rFont val="Arial"/>
        <family val="2"/>
      </rPr>
      <t>Forel, 1891)</t>
    </r>
  </si>
  <si>
    <r>
      <rPr>
        <b/>
        <sz val="10"/>
        <rFont val="Arial"/>
        <family val="2"/>
        <scheme val="minor"/>
      </rPr>
      <t>Click</t>
    </r>
    <r>
      <rPr>
        <b/>
        <sz val="10"/>
        <color rgb="FFFF0000"/>
        <rFont val="Arial"/>
        <family val="2"/>
        <scheme val="minor"/>
      </rPr>
      <t xml:space="preserve"> </t>
    </r>
    <r>
      <rPr>
        <b/>
        <i/>
        <sz val="10"/>
        <color rgb="FFFF0000"/>
        <rFont val="Arial"/>
        <family val="2"/>
        <scheme val="minor"/>
      </rPr>
      <t>here</t>
    </r>
    <r>
      <rPr>
        <b/>
        <sz val="10"/>
        <color rgb="FFFF0000"/>
        <rFont val="Arial"/>
        <family val="2"/>
        <scheme val="minor"/>
      </rPr>
      <t xml:space="preserve"> </t>
    </r>
    <r>
      <rPr>
        <b/>
        <sz val="10"/>
        <rFont val="Arial"/>
        <family val="2"/>
        <scheme val="minor"/>
      </rPr>
      <t xml:space="preserve">for </t>
    </r>
    <r>
      <rPr>
        <b/>
        <i/>
        <sz val="10"/>
        <rFont val="Arial"/>
        <family val="2"/>
        <scheme val="minor"/>
      </rPr>
      <t>C. hova fulvus</t>
    </r>
  </si>
  <si>
    <r>
      <rPr>
        <i/>
        <sz val="10"/>
        <color theme="1"/>
        <rFont val="Arial"/>
        <family val="2"/>
        <scheme val="minor"/>
      </rPr>
      <t>Callopistria maillardi</t>
    </r>
    <r>
      <rPr>
        <sz val="10"/>
        <color theme="1"/>
        <rFont val="Arial"/>
        <family val="2"/>
        <scheme val="minor"/>
      </rPr>
      <t> Guenée, 1862</t>
    </r>
  </si>
  <si>
    <r>
      <t>The larvae feed on </t>
    </r>
    <r>
      <rPr>
        <i/>
        <sz val="10"/>
        <rFont val="Arial"/>
        <family val="2"/>
        <scheme val="minor"/>
      </rPr>
      <t>Adiantum</t>
    </r>
    <r>
      <rPr>
        <sz val="10"/>
        <rFont val="Arial"/>
        <family val="2"/>
        <scheme val="minor"/>
      </rPr>
      <t>, </t>
    </r>
    <r>
      <rPr>
        <i/>
        <sz val="10"/>
        <rFont val="Arial"/>
        <family val="2"/>
        <scheme val="minor"/>
      </rPr>
      <t>Lygodium</t>
    </r>
    <r>
      <rPr>
        <sz val="10"/>
        <rFont val="Arial"/>
        <family val="2"/>
        <scheme val="minor"/>
      </rPr>
      <t>, </t>
    </r>
    <r>
      <rPr>
        <i/>
        <sz val="10"/>
        <rFont val="Arial"/>
        <family val="2"/>
        <scheme val="minor"/>
      </rPr>
      <t>Pellaea</t>
    </r>
    <r>
      <rPr>
        <sz val="10"/>
        <rFont val="Arial"/>
        <family val="2"/>
        <scheme val="minor"/>
      </rPr>
      <t>, </t>
    </r>
    <r>
      <rPr>
        <i/>
        <sz val="10"/>
        <rFont val="Arial"/>
        <family val="2"/>
        <scheme val="minor"/>
      </rPr>
      <t>Nephrolepis biserrata</t>
    </r>
    <r>
      <rPr>
        <sz val="10"/>
        <rFont val="Arial"/>
        <family val="2"/>
        <scheme val="minor"/>
      </rPr>
      <t xml:space="preserve"> and </t>
    </r>
    <r>
      <rPr>
        <i/>
        <sz val="10"/>
        <rFont val="Arial"/>
        <family val="2"/>
        <scheme val="minor"/>
      </rPr>
      <t>Asplenium nidus</t>
    </r>
    <r>
      <rPr>
        <sz val="10"/>
        <rFont val="Arial"/>
        <family val="2"/>
        <scheme val="minor"/>
      </rPr>
      <t>.</t>
    </r>
  </si>
  <si>
    <r>
      <rPr>
        <i/>
        <sz val="10"/>
        <color theme="1"/>
        <rFont val="Arial"/>
        <family val="2"/>
        <scheme val="minor"/>
      </rPr>
      <t>Cadrema nigricornis</t>
    </r>
    <r>
      <rPr>
        <sz val="10"/>
        <color theme="1"/>
        <rFont val="Arial"/>
        <family val="2"/>
        <scheme val="minor"/>
      </rPr>
      <t> (Thomson, 1869)</t>
    </r>
  </si>
  <si>
    <r>
      <rPr>
        <i/>
        <sz val="10"/>
        <color theme="1"/>
        <rFont val="Arial"/>
        <family val="2"/>
        <scheme val="minor"/>
      </rPr>
      <t>Bradysia tritici </t>
    </r>
    <r>
      <rPr>
        <sz val="10"/>
        <color theme="1"/>
        <rFont val="Arial"/>
        <family val="2"/>
        <scheme val="minor"/>
      </rPr>
      <t>(Coquillett, 1895)</t>
    </r>
  </si>
  <si>
    <r>
      <t xml:space="preserve">Harris, M.A., Gardner, W.A. and Oetting, R.D., 1996. A Review of the Scientific Literature on Fungus Gnats (Diptera: Sciaridae) in the Genus </t>
    </r>
    <r>
      <rPr>
        <i/>
        <sz val="10"/>
        <color theme="1"/>
        <rFont val="Arial"/>
        <family val="2"/>
        <scheme val="minor"/>
      </rPr>
      <t>Bradysia</t>
    </r>
    <r>
      <rPr>
        <sz val="10"/>
        <color theme="1"/>
        <rFont val="Arial"/>
        <family val="2"/>
        <scheme val="minor"/>
      </rPr>
      <t xml:space="preserve"> 2. Journal of Entomological Science, 31(3), pp.252-276.</t>
    </r>
  </si>
  <si>
    <r>
      <t>Bradina admixtalis</t>
    </r>
    <r>
      <rPr>
        <sz val="10"/>
        <color theme="1"/>
        <rFont val="Arial"/>
        <family val="2"/>
        <scheme val="minor"/>
      </rPr>
      <t xml:space="preserve"> (Walker, 1859)</t>
    </r>
  </si>
  <si>
    <r>
      <rPr>
        <i/>
        <sz val="10"/>
        <color theme="1"/>
        <rFont val="Arial"/>
        <family val="2"/>
        <scheme val="minor"/>
      </rPr>
      <t>Brachmia autonoma</t>
    </r>
    <r>
      <rPr>
        <sz val="10"/>
        <color theme="1"/>
        <rFont val="Arial"/>
        <family val="2"/>
        <scheme val="minor"/>
      </rPr>
      <t> (Meyrick, 1910)</t>
    </r>
  </si>
  <si>
    <r>
      <rPr>
        <i/>
        <sz val="10"/>
        <color theme="1"/>
        <rFont val="Arial"/>
        <family val="2"/>
        <scheme val="minor"/>
      </rPr>
      <t>Blauneria exsilium </t>
    </r>
    <r>
      <rPr>
        <sz val="10"/>
        <color theme="1"/>
        <rFont val="Arial"/>
        <family val="2"/>
        <scheme val="minor"/>
      </rPr>
      <t>(Preston, 1912)</t>
    </r>
  </si>
  <si>
    <r>
      <rPr>
        <i/>
        <sz val="10"/>
        <color theme="1"/>
        <rFont val="Arial"/>
        <family val="2"/>
        <scheme val="minor"/>
      </rPr>
      <t>Blattella asahinai</t>
    </r>
    <r>
      <rPr>
        <sz val="10"/>
        <color theme="1"/>
        <rFont val="Arial"/>
        <family val="2"/>
        <scheme val="minor"/>
      </rPr>
      <t xml:space="preserve"> (Mizukubo 1981)</t>
    </r>
  </si>
  <si>
    <r>
      <rPr>
        <i/>
        <sz val="10"/>
        <color theme="1"/>
        <rFont val="Arial"/>
        <family val="2"/>
        <scheme val="minor"/>
      </rPr>
      <t>B. asahinai</t>
    </r>
    <r>
      <rPr>
        <sz val="10"/>
        <color theme="1"/>
        <rFont val="Arial"/>
        <family val="2"/>
        <scheme val="minor"/>
      </rPr>
      <t xml:space="preserve"> wings are longer than the </t>
    </r>
    <r>
      <rPr>
        <i/>
        <sz val="10"/>
        <color theme="1"/>
        <rFont val="Arial"/>
        <family val="2"/>
        <scheme val="minor"/>
      </rPr>
      <t>B. germanica</t>
    </r>
    <r>
      <rPr>
        <sz val="10"/>
        <color theme="1"/>
        <rFont val="Arial"/>
        <family val="2"/>
        <scheme val="minor"/>
      </rPr>
      <t>.</t>
    </r>
  </si>
  <si>
    <r>
      <rPr>
        <i/>
        <sz val="10"/>
        <color theme="1"/>
        <rFont val="Arial"/>
        <family val="2"/>
        <scheme val="minor"/>
      </rPr>
      <t>B. asahina</t>
    </r>
    <r>
      <rPr>
        <sz val="10"/>
        <color theme="1"/>
        <rFont val="Arial"/>
        <family val="2"/>
        <scheme val="minor"/>
      </rPr>
      <t>i is a strong flyer and is attracted to light.</t>
    </r>
  </si>
  <si>
    <r>
      <t xml:space="preserve">It is also more commonly found outside (unlike </t>
    </r>
    <r>
      <rPr>
        <i/>
        <sz val="10"/>
        <color theme="1"/>
        <rFont val="Arial"/>
        <family val="2"/>
        <scheme val="minor"/>
      </rPr>
      <t>B. germanica</t>
    </r>
    <r>
      <rPr>
        <sz val="10"/>
        <color theme="1"/>
        <rFont val="Arial"/>
        <family val="2"/>
        <scheme val="minor"/>
      </rPr>
      <t>).</t>
    </r>
  </si>
  <si>
    <r>
      <t xml:space="preserve">Brenner, R.J., Patterson, R.S. and Koehler, P.G., 1988. Ecology, behavior, and distribution of </t>
    </r>
    <r>
      <rPr>
        <i/>
        <sz val="10"/>
        <color theme="1"/>
        <rFont val="Arial"/>
        <family val="2"/>
        <scheme val="minor"/>
      </rPr>
      <t>Blattella asahinai</t>
    </r>
    <r>
      <rPr>
        <sz val="10"/>
        <color theme="1"/>
        <rFont val="Arial"/>
        <family val="2"/>
        <scheme val="minor"/>
      </rPr>
      <t xml:space="preserve"> (Orthoptera: Blattellidae) in central Florida. Annals of the Entomological Society of America, 81(3), pp.432-436.</t>
    </r>
  </si>
  <si>
    <r>
      <t xml:space="preserve">Pfannenstiel, R.S., Booth, W., Vargo, E.L. and Schal, C., 2008. </t>
    </r>
    <r>
      <rPr>
        <i/>
        <sz val="10"/>
        <color theme="1"/>
        <rFont val="Arial"/>
        <family val="2"/>
        <scheme val="minor"/>
      </rPr>
      <t xml:space="preserve">Blattella asahinai </t>
    </r>
    <r>
      <rPr>
        <sz val="10"/>
        <color theme="1"/>
        <rFont val="Arial"/>
        <family val="2"/>
        <scheme val="minor"/>
      </rPr>
      <t>(Dictyoptera: Blattellidae): A new predator of lepidopteran eggs in South Texas soybean. Annals of the Entomological Society of America, 101(4), pp.763-768.</t>
    </r>
  </si>
  <si>
    <r>
      <t>Birgus latro</t>
    </r>
    <r>
      <rPr>
        <sz val="10"/>
        <color theme="1"/>
        <rFont val="Arial"/>
        <family val="2"/>
        <scheme val="minor"/>
      </rPr>
      <t> (Linnaeus, 1767)</t>
    </r>
  </si>
  <si>
    <r>
      <t xml:space="preserve">Robertson, M., 1991. Husbandry and moulting behaviour of the Robber or Coconut crab </t>
    </r>
    <r>
      <rPr>
        <i/>
        <sz val="10"/>
        <color theme="1"/>
        <rFont val="Arial"/>
        <family val="2"/>
        <scheme val="minor"/>
      </rPr>
      <t>Birgus latro</t>
    </r>
    <r>
      <rPr>
        <sz val="10"/>
        <color theme="1"/>
        <rFont val="Arial"/>
        <family val="2"/>
        <scheme val="minor"/>
      </rPr>
      <t>: at London Zoo. International Zoo Yearbook, 30(1), pp.60-67.</t>
    </r>
  </si>
  <si>
    <r>
      <t xml:space="preserve">Bezzia </t>
    </r>
    <r>
      <rPr>
        <sz val="10"/>
        <color theme="1"/>
        <rFont val="Arial"/>
        <family val="2"/>
        <scheme val="minor"/>
      </rPr>
      <t>sp.</t>
    </r>
  </si>
  <si>
    <r>
      <t>Larvae have been recorded on </t>
    </r>
    <r>
      <rPr>
        <i/>
        <sz val="10"/>
        <color theme="1"/>
        <rFont val="Arial"/>
        <family val="2"/>
        <scheme val="minor"/>
      </rPr>
      <t>Abutilon incanum, Sida cordifolia</t>
    </r>
    <r>
      <rPr>
        <sz val="10"/>
        <color theme="1"/>
        <rFont val="Arial"/>
        <family val="2"/>
        <scheme val="minor"/>
      </rPr>
      <t>,</t>
    </r>
  </si>
  <si>
    <r>
      <rPr>
        <i/>
        <sz val="10"/>
        <color theme="1"/>
        <rFont val="Arial"/>
        <family val="2"/>
        <scheme val="minor"/>
      </rPr>
      <t>Sida fallax, Sida rhombifolia </t>
    </r>
    <r>
      <rPr>
        <sz val="10"/>
        <color theme="1"/>
        <rFont val="Arial"/>
        <family val="2"/>
        <scheme val="minor"/>
      </rPr>
      <t>and </t>
    </r>
    <r>
      <rPr>
        <i/>
        <sz val="10"/>
        <color theme="1"/>
        <rFont val="Arial"/>
        <family val="2"/>
        <scheme val="minor"/>
      </rPr>
      <t>Waltheria americana.</t>
    </r>
  </si>
  <si>
    <r>
      <rPr>
        <i/>
        <sz val="10"/>
        <color theme="1"/>
        <rFont val="Arial"/>
        <family val="2"/>
        <scheme val="minor"/>
      </rPr>
      <t>Balta parvula</t>
    </r>
    <r>
      <rPr>
        <sz val="10"/>
        <color theme="1"/>
        <rFont val="Arial"/>
        <family val="2"/>
        <scheme val="minor"/>
      </rPr>
      <t xml:space="preserve"> (Bolivar, 1924)</t>
    </r>
  </si>
  <si>
    <r>
      <rPr>
        <i/>
        <sz val="10"/>
        <color theme="1"/>
        <rFont val="Arial"/>
        <family val="2"/>
        <scheme val="minor"/>
      </rPr>
      <t>Balta notulata</t>
    </r>
    <r>
      <rPr>
        <sz val="10"/>
        <color theme="1"/>
        <rFont val="Arial"/>
        <family val="2"/>
        <scheme val="minor"/>
      </rPr>
      <t xml:space="preserve"> (Stål, 1860)</t>
    </r>
  </si>
  <si>
    <r>
      <t xml:space="preserve">Beccaloni, G.W., 1991. </t>
    </r>
    <r>
      <rPr>
        <i/>
        <sz val="10"/>
        <color theme="1"/>
        <rFont val="Arial"/>
        <family val="2"/>
        <scheme val="minor"/>
      </rPr>
      <t>Balta notulata</t>
    </r>
    <r>
      <rPr>
        <sz val="10"/>
        <color theme="1"/>
        <rFont val="Arial"/>
        <family val="2"/>
        <scheme val="minor"/>
      </rPr>
      <t xml:space="preserve"> (Stål) is a domiciliary cockroach in Papua New Guinea. Medical and Veterinary Entomology, 5(4), pp.507-509.</t>
    </r>
  </si>
  <si>
    <r>
      <t>Balta longicercata</t>
    </r>
    <r>
      <rPr>
        <sz val="10"/>
        <color theme="1"/>
        <rFont val="Arial"/>
        <family val="2"/>
        <scheme val="minor"/>
      </rPr>
      <t> (Bolívar, 1924)</t>
    </r>
  </si>
  <si>
    <r>
      <t>McE, D.K. and Kevan, P.G., 1995. A preliminary record of orthopteroid insects of the Maldive Islands. </t>
    </r>
    <r>
      <rPr>
        <i/>
        <sz val="10"/>
        <color rgb="FF222222"/>
        <rFont val="Arial"/>
        <family val="2"/>
        <scheme val="minor"/>
      </rPr>
      <t>Journal of Orthoptera Research</t>
    </r>
    <r>
      <rPr>
        <sz val="10"/>
        <color rgb="FF222222"/>
        <rFont val="Arial"/>
        <family val="2"/>
        <scheme val="minor"/>
      </rPr>
      <t>, pp.223-236.</t>
    </r>
  </si>
  <si>
    <r>
      <t>Boyer, S. and Rivault, C., 2004. Life history traits of cockroaches in sugar-cane fields in La Reunion (Blattodea: Blattellidae and Blaberidae). </t>
    </r>
    <r>
      <rPr>
        <i/>
        <sz val="10"/>
        <color rgb="FF222222"/>
        <rFont val="Arial"/>
        <family val="2"/>
        <scheme val="minor"/>
      </rPr>
      <t>Oriental Insects</t>
    </r>
    <r>
      <rPr>
        <sz val="10"/>
        <color rgb="FF222222"/>
        <rFont val="Arial"/>
        <family val="2"/>
        <scheme val="minor"/>
      </rPr>
      <t>, </t>
    </r>
    <r>
      <rPr>
        <i/>
        <sz val="10"/>
        <color rgb="FF222222"/>
        <rFont val="Arial"/>
        <family val="2"/>
        <scheme val="minor"/>
      </rPr>
      <t>38</t>
    </r>
    <r>
      <rPr>
        <sz val="10"/>
        <color rgb="FF222222"/>
        <rFont val="Arial"/>
        <family val="2"/>
        <scheme val="minor"/>
      </rPr>
      <t>(1), pp.373-388.</t>
    </r>
  </si>
  <si>
    <r>
      <t>Boyer, S. and Rivault, C., 2006. Impact of human activity on the distribution of native and non-native cockroach species (Dictyoptera) in La Réunion and Mayotte. </t>
    </r>
    <r>
      <rPr>
        <i/>
        <sz val="10"/>
        <color rgb="FF222222"/>
        <rFont val="Arial"/>
        <family val="2"/>
        <scheme val="minor"/>
      </rPr>
      <t>Bulletin of entomological research</t>
    </r>
    <r>
      <rPr>
        <sz val="10"/>
        <color rgb="FF222222"/>
        <rFont val="Arial"/>
        <family val="2"/>
        <scheme val="minor"/>
      </rPr>
      <t>, </t>
    </r>
    <r>
      <rPr>
        <i/>
        <sz val="10"/>
        <color rgb="FF222222"/>
        <rFont val="Arial"/>
        <family val="2"/>
        <scheme val="minor"/>
      </rPr>
      <t>96</t>
    </r>
    <r>
      <rPr>
        <sz val="10"/>
        <color rgb="FF222222"/>
        <rFont val="Arial"/>
        <family val="2"/>
        <scheme val="minor"/>
      </rPr>
      <t>(04), pp.399-406.</t>
    </r>
  </si>
  <si>
    <r>
      <rPr>
        <i/>
        <sz val="10"/>
        <color theme="1"/>
        <rFont val="Arial"/>
        <family val="2"/>
        <scheme val="minor"/>
      </rPr>
      <t>Australosepsis niveipennis</t>
    </r>
    <r>
      <rPr>
        <sz val="10"/>
        <color theme="1"/>
        <rFont val="Arial"/>
        <family val="2"/>
        <scheme val="minor"/>
      </rPr>
      <t xml:space="preserve"> (Becker, 1903)</t>
    </r>
  </si>
  <si>
    <r>
      <t xml:space="preserve">Bishop, A.L., McKenzie, H.J., Barchia, I.M., Murison, R. and Spohr, L.J., 1996. Positions of juvenile stages of </t>
    </r>
    <r>
      <rPr>
        <i/>
        <sz val="10"/>
        <color theme="1"/>
        <rFont val="Arial"/>
        <family val="2"/>
        <scheme val="minor"/>
      </rPr>
      <t>Culicoides brevitarsis</t>
    </r>
    <r>
      <rPr>
        <sz val="10"/>
        <color theme="1"/>
        <rFont val="Arial"/>
        <family val="2"/>
        <scheme val="minor"/>
      </rPr>
      <t xml:space="preserve"> Kieffer (Diptera: Ceratopogonidae) and of four other flies in bovine dung. </t>
    </r>
  </si>
  <si>
    <r>
      <rPr>
        <i/>
        <sz val="10"/>
        <color theme="1"/>
        <rFont val="Arial"/>
        <family val="2"/>
        <scheme val="minor"/>
      </rPr>
      <t>Atypophthalmus umbratus</t>
    </r>
    <r>
      <rPr>
        <sz val="10"/>
        <color theme="1"/>
        <rFont val="Arial"/>
        <family val="2"/>
        <scheme val="minor"/>
      </rPr>
      <t xml:space="preserve"> (de Meijere, 1911)</t>
    </r>
  </si>
  <si>
    <r>
      <t xml:space="preserve">Atrichopogon </t>
    </r>
    <r>
      <rPr>
        <sz val="10"/>
        <rFont val="Arial"/>
        <family val="2"/>
        <scheme val="minor"/>
      </rPr>
      <t>sp</t>
    </r>
  </si>
  <si>
    <r>
      <rPr>
        <i/>
        <sz val="10"/>
        <color theme="1"/>
        <rFont val="Arial"/>
        <family val="2"/>
        <scheme val="minor"/>
      </rPr>
      <t>Atractomorpha acutipennis</t>
    </r>
    <r>
      <rPr>
        <sz val="10"/>
        <color theme="1"/>
        <rFont val="Arial"/>
        <family val="2"/>
        <scheme val="minor"/>
      </rPr>
      <t> (Guérin-Méneville, 1844)</t>
    </r>
  </si>
  <si>
    <r>
      <t xml:space="preserve">See above (third image is </t>
    </r>
    <r>
      <rPr>
        <i/>
        <sz val="10"/>
        <color theme="1"/>
        <rFont val="Arial"/>
        <family val="2"/>
        <scheme val="minor"/>
      </rPr>
      <t>Atractomorpha</t>
    </r>
    <r>
      <rPr>
        <sz val="10"/>
        <color theme="1"/>
        <rFont val="Arial"/>
        <family val="2"/>
        <scheme val="minor"/>
      </rPr>
      <t xml:space="preserve"> sp).</t>
    </r>
  </si>
  <si>
    <r>
      <t xml:space="preserve">Kevan, D., 1971. The synonymy and distribution of </t>
    </r>
    <r>
      <rPr>
        <i/>
        <sz val="10"/>
        <color theme="1"/>
        <rFont val="Arial"/>
        <family val="2"/>
        <scheme val="minor"/>
      </rPr>
      <t>Atractomorpha acutipennis</t>
    </r>
    <r>
      <rPr>
        <sz val="10"/>
        <color theme="1"/>
        <rFont val="Arial"/>
        <family val="2"/>
        <scheme val="minor"/>
      </rPr>
      <t xml:space="preserve"> (Guérin)(Orthoptera: Acridoidea: Pyrgomorphidae). Zoological Journal of the Linnean Society, 50(3), pp.269-286.</t>
    </r>
  </si>
  <si>
    <r>
      <rPr>
        <i/>
        <sz val="10"/>
        <color theme="1"/>
        <rFont val="Arial"/>
        <family val="2"/>
        <scheme val="minor"/>
      </rPr>
      <t>Atherigona oryzae </t>
    </r>
    <r>
      <rPr>
        <sz val="10"/>
        <color theme="1"/>
        <rFont val="Arial"/>
        <family val="2"/>
        <scheme val="minor"/>
      </rPr>
      <t>(Malloch, 1925)</t>
    </r>
  </si>
  <si>
    <r>
      <rPr>
        <i/>
        <sz val="10"/>
        <color theme="1"/>
        <rFont val="Arial"/>
        <family val="2"/>
        <scheme val="minor"/>
      </rPr>
      <t>A. oryzae</t>
    </r>
    <r>
      <rPr>
        <sz val="10"/>
        <color theme="1"/>
        <rFont val="Arial"/>
        <family val="2"/>
        <scheme val="minor"/>
      </rPr>
      <t xml:space="preserve"> adult, 3-3.5 mm long.</t>
    </r>
  </si>
  <si>
    <r>
      <t xml:space="preserve">Hasan, N. and Cervancia, C.R., 1986. Insect pest colonization and succession in wheat, </t>
    </r>
    <r>
      <rPr>
        <i/>
        <sz val="10"/>
        <color theme="1"/>
        <rFont val="Arial"/>
        <family val="2"/>
        <scheme val="minor"/>
      </rPr>
      <t>Triticum aestivum</t>
    </r>
    <r>
      <rPr>
        <sz val="10"/>
        <color theme="1"/>
        <rFont val="Arial"/>
        <family val="2"/>
        <scheme val="minor"/>
      </rPr>
      <t xml:space="preserve"> L. Philippine Entomologist, 6(6), pp.581-587.</t>
    </r>
  </si>
  <si>
    <r>
      <t xml:space="preserve">Ballard, E. and Ramachandra Rao, Y., 1924. A preliminary Note on the Life-history of certain Anthomyiad Flies, </t>
    </r>
    <r>
      <rPr>
        <i/>
        <sz val="10"/>
        <color theme="1"/>
        <rFont val="Arial"/>
        <family val="2"/>
        <scheme val="minor"/>
      </rPr>
      <t>Atherigona</t>
    </r>
    <r>
      <rPr>
        <sz val="10"/>
        <color theme="1"/>
        <rFont val="Arial"/>
        <family val="2"/>
        <scheme val="minor"/>
      </rPr>
      <t xml:space="preserve"> spp. and </t>
    </r>
    <r>
      <rPr>
        <i/>
        <sz val="10"/>
        <color theme="1"/>
        <rFont val="Arial"/>
        <family val="2"/>
        <scheme val="minor"/>
      </rPr>
      <t>Acritochaeta excisa</t>
    </r>
    <r>
      <rPr>
        <sz val="10"/>
        <color theme="1"/>
        <rFont val="Arial"/>
        <family val="2"/>
        <scheme val="minor"/>
      </rPr>
      <t>, Thomson.</t>
    </r>
  </si>
  <si>
    <r>
      <rPr>
        <i/>
        <sz val="10"/>
        <color theme="1"/>
        <rFont val="Arial"/>
        <family val="2"/>
        <scheme val="minor"/>
      </rPr>
      <t>Atherigona orientalis </t>
    </r>
    <r>
      <rPr>
        <sz val="10"/>
        <color theme="1"/>
        <rFont val="Arial"/>
        <family val="2"/>
        <scheme val="minor"/>
      </rPr>
      <t>(Schiner 1868)</t>
    </r>
  </si>
  <si>
    <r>
      <t xml:space="preserve">Ogbalu, O.K., 1999. The effects of different traditional sources of nutrients on the infestation of pepper fruits by the pepper fruitfly, </t>
    </r>
    <r>
      <rPr>
        <i/>
        <sz val="10"/>
        <color theme="1"/>
        <rFont val="Arial"/>
        <family val="2"/>
        <scheme val="minor"/>
      </rPr>
      <t>Atherigona orientalis</t>
    </r>
    <r>
      <rPr>
        <sz val="10"/>
        <color theme="1"/>
        <rFont val="Arial"/>
        <family val="2"/>
        <scheme val="minor"/>
      </rPr>
      <t xml:space="preserve"> (Schiner), in Nigeria.</t>
    </r>
  </si>
  <si>
    <r>
      <t xml:space="preserve">Grzywacz, A. and Pape, T., 2014. Larval morphology of </t>
    </r>
    <r>
      <rPr>
        <i/>
        <sz val="10"/>
        <color theme="1"/>
        <rFont val="Arial"/>
        <family val="2"/>
        <scheme val="minor"/>
      </rPr>
      <t>Atherigona orientalis</t>
    </r>
    <r>
      <rPr>
        <sz val="10"/>
        <color theme="1"/>
        <rFont val="Arial"/>
        <family val="2"/>
        <scheme val="minor"/>
      </rPr>
      <t xml:space="preserve"> (Schiner)(Diptera: Muscidae)—A species of sanitary and forensic importance. Acta tropica, 137, pp.174-184.</t>
    </r>
  </si>
  <si>
    <r>
      <rPr>
        <i/>
        <sz val="10"/>
        <color theme="1"/>
        <rFont val="Arial"/>
        <family val="2"/>
        <scheme val="minor"/>
      </rPr>
      <t>A. atlanta</t>
    </r>
    <r>
      <rPr>
        <sz val="10"/>
        <color theme="1"/>
        <rFont val="Arial"/>
        <family val="2"/>
        <scheme val="minor"/>
      </rPr>
      <t> is a species of spider of the family Pholcidae with a pantropical distribution.</t>
    </r>
  </si>
  <si>
    <r>
      <t xml:space="preserve"> Asynapta </t>
    </r>
    <r>
      <rPr>
        <sz val="10"/>
        <rFont val="Arial"/>
        <family val="2"/>
        <scheme val="minor"/>
      </rPr>
      <t>sp</t>
    </r>
  </si>
  <si>
    <r>
      <rPr>
        <i/>
        <sz val="10"/>
        <color theme="1"/>
        <rFont val="Arial"/>
        <family val="2"/>
        <scheme val="minor"/>
      </rPr>
      <t>Assiminea similis</t>
    </r>
    <r>
      <rPr>
        <sz val="10"/>
        <color theme="1"/>
        <rFont val="Arial"/>
        <family val="2"/>
        <scheme val="minor"/>
      </rPr>
      <t xml:space="preserve"> (Baird, 1873)</t>
    </r>
  </si>
  <si>
    <r>
      <rPr>
        <i/>
        <sz val="10"/>
        <color theme="1"/>
        <rFont val="Arial"/>
        <family val="2"/>
        <scheme val="minor"/>
      </rPr>
      <t>A. similis</t>
    </r>
    <r>
      <rPr>
        <sz val="10"/>
        <color theme="1"/>
        <rFont val="Arial"/>
        <family val="2"/>
        <scheme val="minor"/>
      </rPr>
      <t> is assessed as Data Deficient, as further work is necessary to clarify taxonomic issues surrounding the </t>
    </r>
    <r>
      <rPr>
        <i/>
        <sz val="10"/>
        <color theme="1"/>
        <rFont val="Arial"/>
        <family val="2"/>
        <scheme val="minor"/>
      </rPr>
      <t>A. parvula</t>
    </r>
    <r>
      <rPr>
        <sz val="10"/>
        <color theme="1"/>
        <rFont val="Arial"/>
        <family val="2"/>
        <scheme val="minor"/>
      </rPr>
      <t> complex which is thought to include this species.</t>
    </r>
  </si>
  <si>
    <r>
      <t>There are no species-specific conservation measures in place for this species. Further work is recommended to clarify the taxonomy of this species and others in the Pacific "</t>
    </r>
    <r>
      <rPr>
        <i/>
        <sz val="10"/>
        <color theme="1"/>
        <rFont val="Arial"/>
        <family val="2"/>
        <scheme val="minor"/>
      </rPr>
      <t>A. parvula</t>
    </r>
    <r>
      <rPr>
        <sz val="10"/>
        <color theme="1"/>
        <rFont val="Arial"/>
        <family val="2"/>
        <scheme val="minor"/>
      </rPr>
      <t> group" (Cowie and Robinson 2003).</t>
    </r>
  </si>
  <si>
    <r>
      <rPr>
        <i/>
        <sz val="10"/>
        <color theme="1"/>
        <rFont val="Arial"/>
        <family val="2"/>
        <scheme val="minor"/>
      </rPr>
      <t>Aspidiotus destructor</t>
    </r>
    <r>
      <rPr>
        <sz val="10"/>
        <color theme="1"/>
        <rFont val="Arial"/>
        <family val="2"/>
        <scheme val="minor"/>
      </rPr>
      <t xml:space="preserve"> (Cockerell in Fernald, 1903)</t>
    </r>
  </si>
  <si>
    <r>
      <t xml:space="preserve">Taylor, T.H.C., 1935. The campaign against </t>
    </r>
    <r>
      <rPr>
        <i/>
        <sz val="10"/>
        <color theme="1"/>
        <rFont val="Arial"/>
        <family val="2"/>
        <scheme val="minor"/>
      </rPr>
      <t>Aspidiotus destructor</t>
    </r>
    <r>
      <rPr>
        <sz val="10"/>
        <color theme="1"/>
        <rFont val="Arial"/>
        <family val="2"/>
        <scheme val="minor"/>
      </rPr>
      <t>, Sign., in Fiji. Bulletin of entomological research, 26(01), pp.1-102.</t>
    </r>
  </si>
  <si>
    <r>
      <t>Simmonds, F.J., 1960. Biological control of the coconut scale,</t>
    </r>
    <r>
      <rPr>
        <i/>
        <sz val="10"/>
        <color theme="1"/>
        <rFont val="Arial"/>
        <family val="2"/>
        <scheme val="minor"/>
      </rPr>
      <t xml:space="preserve"> Aspidiotus destructor</t>
    </r>
    <r>
      <rPr>
        <sz val="10"/>
        <color theme="1"/>
        <rFont val="Arial"/>
        <family val="2"/>
        <scheme val="minor"/>
      </rPr>
      <t xml:space="preserve"> Sign., in Principe, Portuguese West Africa. Bulletin of Entomological Research, 51(02), pp.223-237.</t>
    </r>
  </si>
  <si>
    <r>
      <t>Kinawy, M.M., 1991. Biological control off the coconut scale insect (</t>
    </r>
    <r>
      <rPr>
        <i/>
        <sz val="10"/>
        <color theme="1"/>
        <rFont val="Arial"/>
        <family val="2"/>
        <scheme val="minor"/>
      </rPr>
      <t>Aspidiotus destructor</t>
    </r>
    <r>
      <rPr>
        <sz val="10"/>
        <color theme="1"/>
        <rFont val="Arial"/>
        <family val="2"/>
        <scheme val="minor"/>
      </rPr>
      <t xml:space="preserve"> Sign, Homoptera: Diaspididae) in the southern region of Oman (Dhofar). International Journal of Pest Management, 37(4), pp.387-389.</t>
    </r>
  </si>
  <si>
    <r>
      <t xml:space="preserve">Wright, M.G. and Diez, J.M., 2005. Coconut scale </t>
    </r>
    <r>
      <rPr>
        <i/>
        <sz val="10"/>
        <color theme="1"/>
        <rFont val="Arial"/>
        <family val="2"/>
        <scheme val="minor"/>
      </rPr>
      <t>Aspidiotus destructor</t>
    </r>
    <r>
      <rPr>
        <sz val="10"/>
        <color theme="1"/>
        <rFont val="Arial"/>
        <family val="2"/>
        <scheme val="minor"/>
      </rPr>
      <t xml:space="preserve"> (Hemiptera: Diaspididae) seasonal occurrence, dispersion and sampling on banana in Hawaii. International Journal of Tropical Insect Science, 25(02), pp.80-85.</t>
    </r>
  </si>
  <si>
    <r>
      <rPr>
        <i/>
        <sz val="10"/>
        <color theme="1"/>
        <rFont val="Arial"/>
        <family val="2"/>
        <scheme val="minor"/>
      </rPr>
      <t>Aspidiella sacchari</t>
    </r>
    <r>
      <rPr>
        <sz val="10"/>
        <color theme="1"/>
        <rFont val="Arial"/>
        <family val="2"/>
        <scheme val="minor"/>
      </rPr>
      <t xml:space="preserve"> (Cockerell, 1893)</t>
    </r>
  </si>
  <si>
    <r>
      <rPr>
        <i/>
        <sz val="10"/>
        <color theme="1"/>
        <rFont val="Arial"/>
        <family val="2"/>
        <scheme val="minor"/>
      </rPr>
      <t>Coix lacryma-jobi</t>
    </r>
    <r>
      <rPr>
        <sz val="10"/>
        <color theme="1"/>
        <rFont val="Arial"/>
        <family val="2"/>
        <scheme val="minor"/>
      </rPr>
      <t> (Job's tears)</t>
    </r>
  </si>
  <si>
    <r>
      <rPr>
        <i/>
        <sz val="10"/>
        <color theme="1"/>
        <rFont val="Arial"/>
        <family val="2"/>
        <scheme val="minor"/>
      </rPr>
      <t>Cymbopogon citratus</t>
    </r>
    <r>
      <rPr>
        <sz val="10"/>
        <color theme="1"/>
        <rFont val="Arial"/>
        <family val="2"/>
        <scheme val="minor"/>
      </rPr>
      <t> (lemon grass)</t>
    </r>
  </si>
  <si>
    <r>
      <rPr>
        <i/>
        <sz val="10"/>
        <color theme="1"/>
        <rFont val="Arial"/>
        <family val="2"/>
        <scheme val="minor"/>
      </rPr>
      <t>Eremochloa ophiuroides</t>
    </r>
    <r>
      <rPr>
        <sz val="10"/>
        <color theme="1"/>
        <rFont val="Arial"/>
        <family val="2"/>
        <scheme val="minor"/>
      </rPr>
      <t> (centipede grass)</t>
    </r>
  </si>
  <si>
    <r>
      <rPr>
        <i/>
        <sz val="10"/>
        <color theme="1"/>
        <rFont val="Arial"/>
        <family val="2"/>
        <scheme val="minor"/>
      </rPr>
      <t>Gynerium sagittatum</t>
    </r>
    <r>
      <rPr>
        <sz val="10"/>
        <color theme="1"/>
        <rFont val="Arial"/>
        <family val="2"/>
        <scheme val="minor"/>
      </rPr>
      <t> (wildcane)</t>
    </r>
  </si>
  <si>
    <r>
      <rPr>
        <i/>
        <sz val="10"/>
        <color theme="1"/>
        <rFont val="Arial"/>
        <family val="2"/>
        <scheme val="minor"/>
      </rPr>
      <t>Paspalum fimbriatum</t>
    </r>
    <r>
      <rPr>
        <sz val="10"/>
        <color theme="1"/>
        <rFont val="Arial"/>
        <family val="2"/>
        <scheme val="minor"/>
      </rPr>
      <t> (Panama crowngrass)</t>
    </r>
  </si>
  <si>
    <r>
      <rPr>
        <i/>
        <sz val="10"/>
        <color theme="1"/>
        <rFont val="Arial"/>
        <family val="2"/>
        <scheme val="minor"/>
      </rPr>
      <t>Saccharum officinarum</t>
    </r>
    <r>
      <rPr>
        <sz val="10"/>
        <color theme="1"/>
        <rFont val="Arial"/>
        <family val="2"/>
        <scheme val="minor"/>
      </rPr>
      <t> (sugarcane)</t>
    </r>
  </si>
  <si>
    <r>
      <rPr>
        <i/>
        <sz val="10"/>
        <color theme="1"/>
        <rFont val="Arial"/>
        <family val="2"/>
        <scheme val="minor"/>
      </rPr>
      <t>Stenotaphrum secundatum</t>
    </r>
    <r>
      <rPr>
        <sz val="10"/>
        <color theme="1"/>
        <rFont val="Arial"/>
        <family val="2"/>
        <scheme val="minor"/>
      </rPr>
      <t> (St. Augustine grass)</t>
    </r>
  </si>
  <si>
    <r>
      <t xml:space="preserve">Natural predator is </t>
    </r>
    <r>
      <rPr>
        <i/>
        <sz val="10"/>
        <color theme="1"/>
        <rFont val="Arial"/>
        <family val="2"/>
        <scheme val="minor"/>
      </rPr>
      <t>Podothrips semiflavus</t>
    </r>
    <r>
      <rPr>
        <sz val="10"/>
        <color theme="1"/>
        <rFont val="Arial"/>
        <family val="2"/>
        <scheme val="minor"/>
      </rPr>
      <t>.</t>
    </r>
  </si>
  <si>
    <r>
      <t xml:space="preserve">Germain, J.F., </t>
    </r>
    <r>
      <rPr>
        <i/>
        <sz val="10"/>
        <color theme="1"/>
        <rFont val="Arial"/>
        <family val="2"/>
        <scheme val="minor"/>
      </rPr>
      <t>et al</t>
    </r>
    <r>
      <rPr>
        <sz val="10"/>
        <color theme="1"/>
        <rFont val="Arial"/>
        <family val="2"/>
        <scheme val="minor"/>
      </rPr>
      <t>., 2014. An updated checklist of the scale insects from Réunion Island (Indian Ocean). Acta Zoologica Bulgarica, pp.21-27.</t>
    </r>
  </si>
  <si>
    <r>
      <rPr>
        <i/>
        <sz val="10"/>
        <color theme="1"/>
        <rFont val="Arial"/>
        <family val="2"/>
        <scheme val="minor"/>
      </rPr>
      <t>Argyrochlamys impudicus</t>
    </r>
    <r>
      <rPr>
        <sz val="10"/>
        <color theme="1"/>
        <rFont val="Arial"/>
        <family val="2"/>
        <scheme val="minor"/>
      </rPr>
      <t xml:space="preserve"> (Lamb, 1922)</t>
    </r>
  </si>
  <si>
    <r>
      <t>The mature female of</t>
    </r>
    <r>
      <rPr>
        <i/>
        <sz val="10"/>
        <color theme="1"/>
        <rFont val="Arial"/>
        <family val="2"/>
        <scheme val="minor"/>
      </rPr>
      <t> A. anasuja</t>
    </r>
    <r>
      <rPr>
        <sz val="10"/>
        <color theme="1"/>
        <rFont val="Arial"/>
        <family val="2"/>
        <scheme val="minor"/>
      </rPr>
      <t xml:space="preserve"> always rests at the centre of the orb with her head facing downwards. </t>
    </r>
  </si>
  <si>
    <r>
      <rPr>
        <i/>
        <sz val="10"/>
        <color theme="1"/>
        <rFont val="Arial"/>
        <family val="2"/>
        <scheme val="minor"/>
      </rPr>
      <t>A. anasuja</t>
    </r>
    <r>
      <rPr>
        <sz val="10"/>
        <color theme="1"/>
        <rFont val="Arial"/>
        <family val="2"/>
        <scheme val="minor"/>
      </rPr>
      <t> is found from the Seychelles to India, Pakistan and in the Maldives. </t>
    </r>
  </si>
  <si>
    <r>
      <t xml:space="preserve">Kulkarni, S.S. and Deshpande, V.Y., Ecology and Behavioral changes in spider </t>
    </r>
    <r>
      <rPr>
        <i/>
        <sz val="10"/>
        <color theme="1"/>
        <rFont val="Arial"/>
        <family val="2"/>
        <scheme val="minor"/>
      </rPr>
      <t>Argiope anasuja</t>
    </r>
    <r>
      <rPr>
        <sz val="10"/>
        <color theme="1"/>
        <rFont val="Arial"/>
        <family val="2"/>
        <scheme val="minor"/>
      </rPr>
      <t xml:space="preserve"> (female).</t>
    </r>
  </si>
  <si>
    <r>
      <rPr>
        <i/>
        <sz val="10"/>
        <color theme="1"/>
        <rFont val="Arial"/>
        <family val="2"/>
        <scheme val="minor"/>
      </rPr>
      <t xml:space="preserve">Apis mellifera unicolor </t>
    </r>
    <r>
      <rPr>
        <sz val="10"/>
        <color theme="1"/>
        <rFont val="Arial"/>
        <family val="2"/>
        <scheme val="minor"/>
      </rPr>
      <t>(Latreille 1804)</t>
    </r>
  </si>
  <si>
    <r>
      <t xml:space="preserve">Rasolofoarivao, H., </t>
    </r>
    <r>
      <rPr>
        <i/>
        <sz val="10"/>
        <color theme="1"/>
        <rFont val="Arial"/>
        <family val="2"/>
        <scheme val="minor"/>
      </rPr>
      <t>et al</t>
    </r>
    <r>
      <rPr>
        <sz val="10"/>
        <color theme="1"/>
        <rFont val="Arial"/>
        <family val="2"/>
        <scheme val="minor"/>
      </rPr>
      <t xml:space="preserve">., 2015. Genetic diversity of the endemic honeybee: </t>
    </r>
    <r>
      <rPr>
        <i/>
        <sz val="10"/>
        <color theme="1"/>
        <rFont val="Arial"/>
        <family val="2"/>
        <scheme val="minor"/>
      </rPr>
      <t>Apis mellifera unicolor</t>
    </r>
    <r>
      <rPr>
        <sz val="10"/>
        <color theme="1"/>
        <rFont val="Arial"/>
        <family val="2"/>
        <scheme val="minor"/>
      </rPr>
      <t xml:space="preserve"> (Hymenoptera: Apidae) in Madagascar. Apidologie, 46(6), pp.735-747.</t>
    </r>
  </si>
  <si>
    <r>
      <t xml:space="preserve">Rasolofoarivao, H., </t>
    </r>
    <r>
      <rPr>
        <i/>
        <sz val="10"/>
        <color theme="1"/>
        <rFont val="Arial"/>
        <family val="2"/>
        <scheme val="minor"/>
      </rPr>
      <t>et al</t>
    </r>
    <r>
      <rPr>
        <sz val="10"/>
        <color theme="1"/>
        <rFont val="Arial"/>
        <family val="2"/>
        <scheme val="minor"/>
      </rPr>
      <t xml:space="preserve">., 2013. Spread and strain determination of </t>
    </r>
    <r>
      <rPr>
        <i/>
        <sz val="10"/>
        <color theme="1"/>
        <rFont val="Arial"/>
        <family val="2"/>
        <scheme val="minor"/>
      </rPr>
      <t>Varroa destructor</t>
    </r>
    <r>
      <rPr>
        <sz val="10"/>
        <color theme="1"/>
        <rFont val="Arial"/>
        <family val="2"/>
        <scheme val="minor"/>
      </rPr>
      <t xml:space="preserve"> (Acari: Varroidae) in Madagascar since its first report in 2010. Experimental and applied acarology, 60(4), pp.521-530.</t>
    </r>
  </si>
  <si>
    <r>
      <t xml:space="preserve">Recorded on </t>
    </r>
    <r>
      <rPr>
        <i/>
        <sz val="10"/>
        <color theme="1"/>
        <rFont val="Arial"/>
        <family val="2"/>
        <scheme val="minor"/>
      </rPr>
      <t>Vernonia</t>
    </r>
    <r>
      <rPr>
        <sz val="10"/>
        <color theme="1"/>
        <rFont val="Arial"/>
        <family val="2"/>
        <scheme val="minor"/>
      </rPr>
      <t xml:space="preserve"> sp. on Diego Garcia.</t>
    </r>
  </si>
  <si>
    <r>
      <t xml:space="preserve">Steenis, M.V. and El‐Khawass, K.A.M.H., 1995. Life history of </t>
    </r>
    <r>
      <rPr>
        <i/>
        <sz val="10"/>
        <color theme="1"/>
        <rFont val="Arial"/>
        <family val="2"/>
        <scheme val="minor"/>
      </rPr>
      <t>Aphis gossypii</t>
    </r>
    <r>
      <rPr>
        <sz val="10"/>
        <color theme="1"/>
        <rFont val="Arial"/>
        <family val="2"/>
        <scheme val="minor"/>
      </rPr>
      <t xml:space="preserve"> on cucumber: influence of temperature, host plant and parasitism. Entomologia Experimentalis et Applicata, 76(2), pp.121-131.</t>
    </r>
  </si>
  <si>
    <r>
      <t xml:space="preserve">Guldemond, J.A., Tigges, W.T. and De Vrijer, P.W., 1994. Host races of </t>
    </r>
    <r>
      <rPr>
        <i/>
        <sz val="10"/>
        <color theme="1"/>
        <rFont val="Arial"/>
        <family val="2"/>
        <scheme val="minor"/>
      </rPr>
      <t>Aphis gossypii</t>
    </r>
    <r>
      <rPr>
        <sz val="10"/>
        <color theme="1"/>
        <rFont val="Arial"/>
        <family val="2"/>
        <scheme val="minor"/>
      </rPr>
      <t xml:space="preserve"> (Homoptera: Aphididae) on cucumber and chrysanthemum. Environmental Entomology, 23(5), pp.1235-1240.</t>
    </r>
  </si>
  <si>
    <r>
      <t xml:space="preserve">Anticarsia irrorata </t>
    </r>
    <r>
      <rPr>
        <sz val="10"/>
        <color theme="1"/>
        <rFont val="Arial"/>
        <family val="2"/>
        <scheme val="minor"/>
      </rPr>
      <t>(Fabricius, 1781)</t>
    </r>
  </si>
  <si>
    <r>
      <t>Larval food plants include many species of legume, including </t>
    </r>
    <r>
      <rPr>
        <i/>
        <sz val="10"/>
        <color theme="1"/>
        <rFont val="Arial"/>
        <family val="2"/>
        <scheme val="minor"/>
      </rPr>
      <t xml:space="preserve">Cajanus, Cicer, Cyamopsis, Glycine, Lablab, Mucuna, Phaseolus, </t>
    </r>
    <r>
      <rPr>
        <sz val="10"/>
        <color theme="1"/>
        <rFont val="Arial"/>
        <family val="2"/>
        <scheme val="minor"/>
      </rPr>
      <t>and </t>
    </r>
    <r>
      <rPr>
        <i/>
        <sz val="10"/>
        <color theme="1"/>
        <rFont val="Arial"/>
        <family val="2"/>
        <scheme val="minor"/>
      </rPr>
      <t>Vigna</t>
    </r>
    <r>
      <rPr>
        <sz val="10"/>
        <color theme="1"/>
        <rFont val="Arial"/>
        <family val="2"/>
        <scheme val="minor"/>
      </rPr>
      <t>.</t>
    </r>
  </si>
  <si>
    <r>
      <t>It has also been recorded on the melon genus Cucumis, and grasses such as </t>
    </r>
    <r>
      <rPr>
        <i/>
        <sz val="10"/>
        <color theme="1"/>
        <rFont val="Arial"/>
        <family val="2"/>
        <scheme val="minor"/>
      </rPr>
      <t xml:space="preserve">Andropogon, Oryza, Paspalum </t>
    </r>
    <r>
      <rPr>
        <sz val="10"/>
        <color theme="1"/>
        <rFont val="Arial"/>
        <family val="2"/>
        <scheme val="minor"/>
      </rPr>
      <t>and</t>
    </r>
    <r>
      <rPr>
        <i/>
        <sz val="10"/>
        <color theme="1"/>
        <rFont val="Arial"/>
        <family val="2"/>
        <scheme val="minor"/>
      </rPr>
      <t> Saccharum</t>
    </r>
    <r>
      <rPr>
        <sz val="10"/>
        <color theme="1"/>
        <rFont val="Arial"/>
        <family val="2"/>
        <scheme val="minor"/>
      </rPr>
      <t>.</t>
    </r>
  </si>
  <si>
    <r>
      <t>Food plants include </t>
    </r>
    <r>
      <rPr>
        <i/>
        <sz val="10"/>
        <color theme="1"/>
        <rFont val="Arial"/>
        <family val="2"/>
        <scheme val="minor"/>
      </rPr>
      <t xml:space="preserve">Althaea </t>
    </r>
    <r>
      <rPr>
        <sz val="10"/>
        <color theme="1"/>
        <rFont val="Arial"/>
        <family val="2"/>
        <scheme val="minor"/>
      </rPr>
      <t>spp</t>
    </r>
    <r>
      <rPr>
        <i/>
        <sz val="10"/>
        <color theme="1"/>
        <rFont val="Arial"/>
        <family val="2"/>
        <scheme val="minor"/>
      </rPr>
      <t>., Abelmoschus esculentus, </t>
    </r>
  </si>
  <si>
    <r>
      <rPr>
        <i/>
        <sz val="10"/>
        <color theme="1"/>
        <rFont val="Arial"/>
        <family val="2"/>
        <scheme val="minor"/>
      </rPr>
      <t>Corchorus olitorius, Gossypium </t>
    </r>
    <r>
      <rPr>
        <sz val="10"/>
        <color theme="1"/>
        <rFont val="Arial"/>
        <family val="2"/>
        <scheme val="minor"/>
      </rPr>
      <t>spp</t>
    </r>
    <r>
      <rPr>
        <i/>
        <sz val="10"/>
        <color theme="1"/>
        <rFont val="Arial"/>
        <family val="2"/>
        <scheme val="minor"/>
      </rPr>
      <t xml:space="preserve">., Grewia occidentalis </t>
    </r>
    <r>
      <rPr>
        <sz val="10"/>
        <color theme="1"/>
        <rFont val="Arial"/>
        <family val="2"/>
        <scheme val="minor"/>
      </rPr>
      <t>and</t>
    </r>
    <r>
      <rPr>
        <i/>
        <sz val="10"/>
        <color theme="1"/>
        <rFont val="Arial"/>
        <family val="2"/>
        <scheme val="minor"/>
      </rPr>
      <t> Triumfetta rhomboidea.</t>
    </r>
  </si>
  <si>
    <r>
      <t>Aug. R. Grote, 1874. On the Cotton Worm of the Southern States (</t>
    </r>
    <r>
      <rPr>
        <i/>
        <sz val="10"/>
        <color theme="1"/>
        <rFont val="Arial"/>
        <family val="2"/>
        <scheme val="minor"/>
      </rPr>
      <t>Aletia argillacea</t>
    </r>
    <r>
      <rPr>
        <sz val="10"/>
        <color theme="1"/>
        <rFont val="Arial"/>
        <family val="2"/>
        <scheme val="minor"/>
      </rPr>
      <t xml:space="preserve"> Hubner). American Naturalist, pp.722-727.</t>
    </r>
  </si>
  <si>
    <r>
      <rPr>
        <i/>
        <sz val="10"/>
        <color theme="1"/>
        <rFont val="Arial"/>
        <family val="2"/>
        <scheme val="minor"/>
      </rPr>
      <t>Anisolabis</t>
    </r>
    <r>
      <rPr>
        <sz val="10"/>
        <color theme="1"/>
        <rFont val="Arial"/>
        <family val="2"/>
        <scheme val="minor"/>
      </rPr>
      <t> is a genus of earwigs in the subfamily Anisolabidinae.</t>
    </r>
  </si>
  <si>
    <r>
      <t xml:space="preserve">Ferrara, F. and Taiti, S., 1986. Validity of the genus </t>
    </r>
    <r>
      <rPr>
        <i/>
        <sz val="10"/>
        <color theme="1"/>
        <rFont val="Arial"/>
        <family val="2"/>
        <scheme val="minor"/>
      </rPr>
      <t>Anchiphiloscia</t>
    </r>
    <r>
      <rPr>
        <sz val="10"/>
        <color theme="1"/>
        <rFont val="Arial"/>
        <family val="2"/>
        <scheme val="minor"/>
      </rPr>
      <t xml:space="preserve"> Stebbing, 1908 (Crustacea Isopoda Oniscidea) Pubblicazoni del Centro di Studio per la Faunistica ed Ecologia Tropicali del CNR:CCXC. </t>
    </r>
  </si>
  <si>
    <r>
      <t xml:space="preserve">Prey items include </t>
    </r>
    <r>
      <rPr>
        <i/>
        <sz val="10"/>
        <color theme="1"/>
        <rFont val="Arial"/>
        <family val="2"/>
        <scheme val="minor"/>
      </rPr>
      <t>Euchrysops cnejus</t>
    </r>
    <r>
      <rPr>
        <sz val="10"/>
        <color theme="1"/>
        <rFont val="Arial"/>
        <family val="2"/>
        <scheme val="minor"/>
      </rPr>
      <t>.</t>
    </r>
  </si>
  <si>
    <r>
      <rPr>
        <i/>
        <sz val="10"/>
        <color theme="1"/>
        <rFont val="Arial"/>
        <family val="2"/>
        <scheme val="minor"/>
      </rPr>
      <t>Anatrachyntis tentoria</t>
    </r>
    <r>
      <rPr>
        <sz val="10"/>
        <color theme="1"/>
        <rFont val="Arial"/>
        <family val="2"/>
        <scheme val="minor"/>
      </rPr>
      <t xml:space="preserve"> (Meyrick, 1911)</t>
    </r>
  </si>
  <si>
    <r>
      <t xml:space="preserve">Also found in the basal shoots of </t>
    </r>
    <r>
      <rPr>
        <i/>
        <sz val="10"/>
        <color theme="1"/>
        <rFont val="Arial"/>
        <family val="2"/>
        <scheme val="minor"/>
      </rPr>
      <t>Cyperus ligularis</t>
    </r>
    <r>
      <rPr>
        <sz val="10"/>
        <color theme="1"/>
        <rFont val="Arial"/>
        <family val="2"/>
        <scheme val="minor"/>
      </rPr>
      <t xml:space="preserve"> growing a short</t>
    </r>
  </si>
  <si>
    <r>
      <t xml:space="preserve">Muchmore, W.B., 1982. The genus </t>
    </r>
    <r>
      <rPr>
        <i/>
        <sz val="10"/>
        <color theme="1"/>
        <rFont val="Arial"/>
        <family val="2"/>
        <scheme val="minor"/>
      </rPr>
      <t>Anagarypus</t>
    </r>
    <r>
      <rPr>
        <sz val="10"/>
        <color theme="1"/>
        <rFont val="Arial"/>
        <family val="2"/>
        <scheme val="minor"/>
      </rPr>
      <t xml:space="preserve"> (Pseudoscorpionida: Garypidae). Pacific Insects, 24, pp.159-163.</t>
    </r>
  </si>
  <si>
    <r>
      <rPr>
        <i/>
        <sz val="10"/>
        <color theme="1"/>
        <rFont val="Arial"/>
        <family val="2"/>
        <scheme val="minor"/>
      </rPr>
      <t>Amynthas rodericensis</t>
    </r>
    <r>
      <rPr>
        <sz val="10"/>
        <color theme="1"/>
        <rFont val="Arial"/>
        <family val="2"/>
        <scheme val="minor"/>
      </rPr>
      <t xml:space="preserve"> (Grube, 1879)</t>
    </r>
  </si>
  <si>
    <r>
      <rPr>
        <i/>
        <sz val="10"/>
        <color theme="1"/>
        <rFont val="Arial"/>
        <family val="2"/>
        <scheme val="minor"/>
      </rPr>
      <t xml:space="preserve">Amynthas morrisi </t>
    </r>
    <r>
      <rPr>
        <sz val="10"/>
        <color theme="1"/>
        <rFont val="Arial"/>
        <family val="2"/>
        <scheme val="minor"/>
      </rPr>
      <t>(Beddard, 1892)</t>
    </r>
  </si>
  <si>
    <r>
      <t>Singh, J., 1997. Habitat preferences of selected Indian earthworm species and their efficiency in reduction of organic materials. </t>
    </r>
    <r>
      <rPr>
        <i/>
        <sz val="10"/>
        <color rgb="FF222222"/>
        <rFont val="Arial"/>
        <family val="2"/>
        <scheme val="minor"/>
      </rPr>
      <t>Soil Biology and Biochemistry</t>
    </r>
    <r>
      <rPr>
        <sz val="10"/>
        <color rgb="FF222222"/>
        <rFont val="Arial"/>
        <family val="2"/>
        <scheme val="minor"/>
      </rPr>
      <t>, </t>
    </r>
    <r>
      <rPr>
        <i/>
        <sz val="10"/>
        <color rgb="FF222222"/>
        <rFont val="Arial"/>
        <family val="2"/>
        <scheme val="minor"/>
      </rPr>
      <t>29</t>
    </r>
    <r>
      <rPr>
        <sz val="10"/>
        <color rgb="FF222222"/>
        <rFont val="Arial"/>
        <family val="2"/>
        <scheme val="minor"/>
      </rPr>
      <t>(3), pp.585-588.</t>
    </r>
  </si>
  <si>
    <r>
      <t>Tripathi, G. and Bhardwaj, P., 2005. Biodiversity of earthworm resources of arid environment. </t>
    </r>
    <r>
      <rPr>
        <i/>
        <sz val="10"/>
        <color rgb="FF222222"/>
        <rFont val="Arial"/>
        <family val="2"/>
        <scheme val="minor"/>
      </rPr>
      <t>Journal of environmental biology/Academy of Environmental Biology, India</t>
    </r>
    <r>
      <rPr>
        <sz val="10"/>
        <color rgb="FF222222"/>
        <rFont val="Arial"/>
        <family val="2"/>
        <scheme val="minor"/>
      </rPr>
      <t>, </t>
    </r>
    <r>
      <rPr>
        <i/>
        <sz val="10"/>
        <color rgb="FF222222"/>
        <rFont val="Arial"/>
        <family val="2"/>
        <scheme val="minor"/>
      </rPr>
      <t>26</t>
    </r>
    <r>
      <rPr>
        <sz val="10"/>
        <color rgb="FF222222"/>
        <rFont val="Arial"/>
        <family val="2"/>
        <scheme val="minor"/>
      </rPr>
      <t>(1), pp.61-71.</t>
    </r>
  </si>
  <si>
    <r>
      <t>Amyna axis</t>
    </r>
    <r>
      <rPr>
        <sz val="10"/>
        <color theme="1"/>
        <rFont val="Arial"/>
        <family val="2"/>
        <scheme val="minor"/>
      </rPr>
      <t xml:space="preserve"> (Guenée, 1852)</t>
    </r>
  </si>
  <si>
    <r>
      <t>The larvae feed on </t>
    </r>
    <r>
      <rPr>
        <i/>
        <sz val="10"/>
        <color theme="1"/>
        <rFont val="Arial"/>
        <family val="2"/>
        <scheme val="minor"/>
      </rPr>
      <t>Amaranthus, Croton, Celosia, Digera, Helianthus, Chenopodium, Spinacia, Ipomoea,</t>
    </r>
  </si>
  <si>
    <r>
      <rPr>
        <i/>
        <sz val="10"/>
        <color theme="1"/>
        <rFont val="Arial"/>
        <family val="2"/>
        <scheme val="minor"/>
      </rPr>
      <t>Ricinus, Arachis, Crotalaria, Medicago, Phaseolus, Hibiscus, Cardiospermum, Solanum, Corchorus </t>
    </r>
    <r>
      <rPr>
        <sz val="10"/>
        <color theme="1"/>
        <rFont val="Arial"/>
        <family val="2"/>
        <scheme val="minor"/>
      </rPr>
      <t>and</t>
    </r>
    <r>
      <rPr>
        <i/>
        <sz val="10"/>
        <color theme="1"/>
        <rFont val="Arial"/>
        <family val="2"/>
        <scheme val="minor"/>
      </rPr>
      <t> Parasponiaspecies</t>
    </r>
    <r>
      <rPr>
        <sz val="10"/>
        <color theme="1"/>
        <rFont val="Arial"/>
        <family val="2"/>
        <scheme val="minor"/>
      </rPr>
      <t>.</t>
    </r>
  </si>
  <si>
    <r>
      <t>It is an irregular minor pest worldwide of mung beans (</t>
    </r>
    <r>
      <rPr>
        <i/>
        <sz val="10"/>
        <color theme="1"/>
        <rFont val="Arial"/>
        <family val="2"/>
        <scheme val="minor"/>
      </rPr>
      <t>Vigna radiata</t>
    </r>
    <r>
      <rPr>
        <sz val="10"/>
        <color theme="1"/>
        <rFont val="Arial"/>
        <family val="2"/>
        <scheme val="minor"/>
      </rPr>
      <t>), black-eyed peas (</t>
    </r>
    <r>
      <rPr>
        <i/>
        <sz val="10"/>
        <color theme="1"/>
        <rFont val="Arial"/>
        <family val="2"/>
        <scheme val="minor"/>
      </rPr>
      <t>Vigna unguiclata</t>
    </r>
    <r>
      <rPr>
        <sz val="10"/>
        <color theme="1"/>
        <rFont val="Arial"/>
        <family val="2"/>
        <scheme val="minor"/>
      </rPr>
      <t>),lucerne (</t>
    </r>
    <r>
      <rPr>
        <i/>
        <sz val="10"/>
        <color theme="1"/>
        <rFont val="Arial"/>
        <family val="2"/>
        <scheme val="minor"/>
      </rPr>
      <t>Medicago sativa</t>
    </r>
    <r>
      <rPr>
        <sz val="10"/>
        <color theme="1"/>
        <rFont val="Arial"/>
        <family val="2"/>
        <scheme val="minor"/>
      </rPr>
      <t>) and soy beans (</t>
    </r>
    <r>
      <rPr>
        <i/>
        <sz val="10"/>
        <color theme="1"/>
        <rFont val="Arial"/>
        <family val="2"/>
        <scheme val="minor"/>
      </rPr>
      <t>Glycine max</t>
    </r>
    <r>
      <rPr>
        <sz val="10"/>
        <color theme="1"/>
        <rFont val="Arial"/>
        <family val="2"/>
        <scheme val="minor"/>
      </rPr>
      <t xml:space="preserve">). </t>
    </r>
  </si>
  <si>
    <r>
      <t>Their prevalence may be under-reported due to the resemblance of the caterpillar with those of</t>
    </r>
    <r>
      <rPr>
        <i/>
        <sz val="10"/>
        <color theme="1"/>
        <rFont val="Arial"/>
        <family val="2"/>
        <scheme val="minor"/>
      </rPr>
      <t> Chrysoieixis</t>
    </r>
    <r>
      <rPr>
        <sz val="10"/>
        <color theme="1"/>
        <rFont val="Arial"/>
        <family val="2"/>
        <scheme val="minor"/>
      </rPr>
      <t xml:space="preserve"> species.</t>
    </r>
  </si>
  <si>
    <r>
      <rPr>
        <i/>
        <sz val="10"/>
        <color theme="1"/>
        <rFont val="Arial"/>
        <family val="2"/>
        <scheme val="minor"/>
      </rPr>
      <t>A. axis</t>
    </r>
    <r>
      <rPr>
        <sz val="10"/>
        <color theme="1"/>
        <rFont val="Arial"/>
        <family val="2"/>
        <scheme val="minor"/>
      </rPr>
      <t xml:space="preserve"> is found in the tropics and subtropics worldwide, and occurs in Africa, India, Sri Lanka, Indonesia. Australia and the Cook Islands.</t>
    </r>
  </si>
  <si>
    <r>
      <t xml:space="preserve">Ampulex compressa </t>
    </r>
    <r>
      <rPr>
        <sz val="10"/>
        <color theme="1"/>
        <rFont val="Arial"/>
        <family val="2"/>
        <scheme val="minor"/>
      </rPr>
      <t>(Fabricius, 1781)</t>
    </r>
  </si>
  <si>
    <r>
      <t xml:space="preserve">Parasitoid on </t>
    </r>
    <r>
      <rPr>
        <i/>
        <sz val="10"/>
        <color theme="1"/>
        <rFont val="Arial"/>
        <family val="2"/>
        <scheme val="minor"/>
      </rPr>
      <t>Periplaneta</t>
    </r>
    <r>
      <rPr>
        <sz val="10"/>
        <color theme="1"/>
        <rFont val="Arial"/>
        <family val="2"/>
        <scheme val="minor"/>
      </rPr>
      <t xml:space="preserve"> spp and possibly </t>
    </r>
    <r>
      <rPr>
        <i/>
        <sz val="10"/>
        <color theme="1"/>
        <rFont val="Arial"/>
        <family val="2"/>
        <scheme val="minor"/>
      </rPr>
      <t>Nauphoeta rhombifolia</t>
    </r>
    <r>
      <rPr>
        <sz val="10"/>
        <color theme="1"/>
        <rFont val="Arial"/>
        <family val="2"/>
        <scheme val="minor"/>
      </rPr>
      <t>.</t>
    </r>
  </si>
  <si>
    <r>
      <t xml:space="preserve">Keasar, T., Sheffer, N., Glusman, G. and Libersat, F., 2006. Host‐Handling Behavior: An Innate Component of Foraging Behavior in the Parasitoid Wasp </t>
    </r>
    <r>
      <rPr>
        <i/>
        <sz val="10"/>
        <color theme="1"/>
        <rFont val="Arial"/>
        <family val="2"/>
        <scheme val="minor"/>
      </rPr>
      <t>Ampulex compressa</t>
    </r>
    <r>
      <rPr>
        <sz val="10"/>
        <color theme="1"/>
        <rFont val="Arial"/>
        <family val="2"/>
        <scheme val="minor"/>
      </rPr>
      <t>. Ethology, 112(7), pp.699-706.</t>
    </r>
  </si>
  <si>
    <r>
      <t>McGowan, A., Broderick, A.C. and Godley, B.J., 2008. Seabird populations of the Chagos Archipelago, Indian Ocean: an evaluation of IBA sites. </t>
    </r>
    <r>
      <rPr>
        <i/>
        <sz val="10"/>
        <color rgb="FF222222"/>
        <rFont val="Arial"/>
        <family val="2"/>
        <scheme val="minor"/>
      </rPr>
      <t>Oryx</t>
    </r>
    <r>
      <rPr>
        <sz val="10"/>
        <color rgb="FF222222"/>
        <rFont val="Arial"/>
        <family val="2"/>
        <scheme val="minor"/>
      </rPr>
      <t>, </t>
    </r>
    <r>
      <rPr>
        <i/>
        <sz val="10"/>
        <color rgb="FF222222"/>
        <rFont val="Arial"/>
        <family val="2"/>
        <scheme val="minor"/>
      </rPr>
      <t>42</t>
    </r>
    <r>
      <rPr>
        <sz val="10"/>
        <color rgb="FF222222"/>
        <rFont val="Arial"/>
        <family val="2"/>
        <scheme val="minor"/>
      </rPr>
      <t>(03), pp.424-429.</t>
    </r>
  </si>
  <si>
    <r>
      <t>Loustau‐Lalanne, P., 1962. The birds of the Chagos Archipelago, Indian ocean. </t>
    </r>
    <r>
      <rPr>
        <i/>
        <sz val="10"/>
        <color rgb="FF222222"/>
        <rFont val="Arial"/>
        <family val="2"/>
        <scheme val="minor"/>
      </rPr>
      <t>Ibis</t>
    </r>
    <r>
      <rPr>
        <sz val="10"/>
        <color rgb="FF222222"/>
        <rFont val="Arial"/>
        <family val="2"/>
        <scheme val="minor"/>
      </rPr>
      <t>, </t>
    </r>
    <r>
      <rPr>
        <i/>
        <sz val="10"/>
        <color rgb="FF222222"/>
        <rFont val="Arial"/>
        <family val="2"/>
        <scheme val="minor"/>
      </rPr>
      <t>104</t>
    </r>
    <r>
      <rPr>
        <sz val="10"/>
        <color rgb="FF222222"/>
        <rFont val="Arial"/>
        <family val="2"/>
        <scheme val="minor"/>
      </rPr>
      <t>(1), pp.67-73.</t>
    </r>
  </si>
  <si>
    <r>
      <t xml:space="preserve">Hayes, K.A., </t>
    </r>
    <r>
      <rPr>
        <i/>
        <sz val="10"/>
        <color rgb="FF222222"/>
        <rFont val="Arial"/>
        <family val="2"/>
        <scheme val="minor"/>
      </rPr>
      <t>et al</t>
    </r>
    <r>
      <rPr>
        <sz val="10"/>
        <color rgb="FF222222"/>
        <rFont val="Arial"/>
        <family val="2"/>
        <scheme val="minor"/>
      </rPr>
      <t>., 2012. New records of alien Gastropoda in the Hawaiian Islands. </t>
    </r>
    <r>
      <rPr>
        <i/>
        <sz val="10"/>
        <color rgb="FF222222"/>
        <rFont val="Arial"/>
        <family val="2"/>
        <scheme val="minor"/>
      </rPr>
      <t>Occas. Pap. Bernice P. Bishop Mus.</t>
    </r>
    <r>
      <rPr>
        <sz val="10"/>
        <color rgb="FF222222"/>
        <rFont val="Arial"/>
        <family val="2"/>
        <scheme val="minor"/>
      </rPr>
      <t>, </t>
    </r>
    <r>
      <rPr>
        <i/>
        <sz val="10"/>
        <color rgb="FF222222"/>
        <rFont val="Arial"/>
        <family val="2"/>
        <scheme val="minor"/>
      </rPr>
      <t>112</t>
    </r>
    <r>
      <rPr>
        <sz val="10"/>
        <color rgb="FF222222"/>
        <rFont val="Arial"/>
        <family val="2"/>
        <scheme val="minor"/>
      </rPr>
      <t>, pp.21-28.</t>
    </r>
  </si>
  <si>
    <r>
      <rPr>
        <i/>
        <sz val="10"/>
        <color theme="1"/>
        <rFont val="Arial"/>
        <family val="2"/>
        <scheme val="minor"/>
      </rPr>
      <t>A. gracile</t>
    </r>
    <r>
      <rPr>
        <sz val="10"/>
        <color theme="1"/>
        <rFont val="Arial"/>
        <family val="2"/>
        <scheme val="minor"/>
      </rPr>
      <t> does not have a truncated columella.</t>
    </r>
  </si>
  <si>
    <r>
      <rPr>
        <i/>
        <sz val="10"/>
        <color theme="1"/>
        <rFont val="Arial"/>
        <family val="2"/>
        <scheme val="minor"/>
      </rPr>
      <t>Allochroa layardi</t>
    </r>
    <r>
      <rPr>
        <sz val="10"/>
        <color theme="1"/>
        <rFont val="Arial"/>
        <family val="2"/>
        <scheme val="minor"/>
      </rPr>
      <t> (H. Adams &amp; A. Adams, 1855)</t>
    </r>
  </si>
  <si>
    <r>
      <rPr>
        <i/>
        <sz val="10"/>
        <color theme="1"/>
        <rFont val="Arial"/>
        <family val="2"/>
        <scheme val="minor"/>
      </rPr>
      <t>Allobremia</t>
    </r>
    <r>
      <rPr>
        <sz val="10"/>
        <color theme="1"/>
        <rFont val="Arial"/>
        <family val="2"/>
        <scheme val="minor"/>
      </rPr>
      <t xml:space="preserve"> sp. nr. </t>
    </r>
    <r>
      <rPr>
        <i/>
        <sz val="10"/>
        <color theme="1"/>
        <rFont val="Arial"/>
        <family val="2"/>
        <scheme val="minor"/>
      </rPr>
      <t>upolui</t>
    </r>
    <r>
      <rPr>
        <sz val="10"/>
        <color theme="1"/>
        <rFont val="Arial"/>
        <family val="2"/>
        <scheme val="minor"/>
      </rPr>
      <t xml:space="preserve"> (Barnes, 1928)</t>
    </r>
  </si>
  <si>
    <r>
      <rPr>
        <i/>
        <sz val="10"/>
        <color theme="1"/>
        <rFont val="Arial"/>
        <family val="2"/>
        <scheme val="minor"/>
      </rPr>
      <t>Allactoneura argentosquamosa</t>
    </r>
    <r>
      <rPr>
        <sz val="10"/>
        <color theme="1"/>
        <rFont val="Arial"/>
        <family val="2"/>
        <scheme val="minor"/>
      </rPr>
      <t xml:space="preserve"> (Enderlein, 1910)</t>
    </r>
  </si>
  <si>
    <r>
      <t>Feeds on the larvae of cyclorrhaphous flies (</t>
    </r>
    <r>
      <rPr>
        <i/>
        <sz val="10"/>
        <color theme="1"/>
        <rFont val="Arial"/>
        <family val="2"/>
        <scheme val="minor"/>
      </rPr>
      <t>Musca domestica</t>
    </r>
    <r>
      <rPr>
        <sz val="10"/>
        <color theme="1"/>
        <rFont val="Arial"/>
        <family val="2"/>
        <scheme val="minor"/>
      </rPr>
      <t>)</t>
    </r>
  </si>
  <si>
    <r>
      <t xml:space="preserve">Larvae of </t>
    </r>
    <r>
      <rPr>
        <i/>
        <sz val="10"/>
        <color theme="1"/>
        <rFont val="Arial"/>
        <family val="2"/>
        <scheme val="minor"/>
      </rPr>
      <t>A. puberula</t>
    </r>
    <r>
      <rPr>
        <sz val="10"/>
        <color theme="1"/>
        <rFont val="Arial"/>
        <family val="2"/>
        <scheme val="minor"/>
      </rPr>
      <t xml:space="preserve"> are internal parasitoids of dipteran pupae.</t>
    </r>
  </si>
  <si>
    <r>
      <t xml:space="preserve">The most successful method for collecting </t>
    </r>
    <r>
      <rPr>
        <i/>
        <sz val="10"/>
        <color theme="1"/>
        <rFont val="Arial"/>
        <family val="2"/>
        <scheme val="minor"/>
      </rPr>
      <t>Aleochara</t>
    </r>
    <r>
      <rPr>
        <sz val="10"/>
        <color theme="1"/>
        <rFont val="Arial"/>
        <family val="2"/>
        <scheme val="minor"/>
      </rPr>
      <t xml:space="preserve"> is by carrion </t>
    </r>
  </si>
  <si>
    <r>
      <t xml:space="preserve">Klimaszewski, J. and Jansen, R.E., 1993. Systematics, biology and distribution of </t>
    </r>
    <r>
      <rPr>
        <i/>
        <sz val="10"/>
        <color theme="1"/>
        <rFont val="Arial"/>
        <family val="2"/>
        <scheme val="minor"/>
      </rPr>
      <t>Aleochara</t>
    </r>
    <r>
      <rPr>
        <sz val="10"/>
        <color theme="1"/>
        <rFont val="Arial"/>
        <family val="2"/>
        <scheme val="minor"/>
      </rPr>
      <t xml:space="preserve"> Gravenhorst from Southern Africa. Part I: subgenus Xenochara Mulsant &amp; Rey (Coleoptera: Staphylinidae). </t>
    </r>
  </si>
  <si>
    <r>
      <rPr>
        <i/>
        <sz val="10"/>
        <color theme="1"/>
        <rFont val="Arial"/>
        <family val="2"/>
        <scheme val="minor"/>
      </rPr>
      <t>Aiolopus simulatrix simulatrix</t>
    </r>
    <r>
      <rPr>
        <sz val="10"/>
        <color theme="1"/>
        <rFont val="Arial"/>
        <family val="2"/>
        <scheme val="minor"/>
      </rPr>
      <t> (Walker, F., 1870)</t>
    </r>
  </si>
  <si>
    <r>
      <t>Sudan plague locust-</t>
    </r>
    <r>
      <rPr>
        <i/>
        <sz val="10"/>
        <color theme="1"/>
        <rFont val="Arial"/>
        <family val="2"/>
        <scheme val="minor"/>
      </rPr>
      <t>Aiolopus simulatrix</t>
    </r>
    <r>
      <rPr>
        <sz val="10"/>
        <color theme="1"/>
        <rFont val="Arial"/>
        <family val="2"/>
        <scheme val="minor"/>
      </rPr>
      <t xml:space="preserve"> - NZDL</t>
    </r>
  </si>
  <si>
    <r>
      <t xml:space="preserve">Agromyza </t>
    </r>
    <r>
      <rPr>
        <sz val="10"/>
        <color theme="1"/>
        <rFont val="Arial"/>
        <family val="2"/>
      </rPr>
      <t>sp (Fallén, 1810)</t>
    </r>
  </si>
  <si>
    <r>
      <t xml:space="preserve">Harcourt, D.G. and Binns, M.R., 1980. A sampling system for estimating egg and larval populations of </t>
    </r>
    <r>
      <rPr>
        <i/>
        <sz val="10"/>
        <color theme="1"/>
        <rFont val="Arial"/>
        <family val="2"/>
        <scheme val="minor"/>
      </rPr>
      <t>Agromyza frontella</t>
    </r>
    <r>
      <rPr>
        <sz val="10"/>
        <color theme="1"/>
        <rFont val="Arial"/>
        <family val="2"/>
        <scheme val="minor"/>
      </rPr>
      <t xml:space="preserve"> (Diptera: Agromyzidae) in alfalfa. The Canadian Entomologist, 112(04), pp.375-385.</t>
    </r>
  </si>
  <si>
    <r>
      <t>Agrius convolvuli </t>
    </r>
    <r>
      <rPr>
        <sz val="10"/>
        <color theme="1"/>
        <rFont val="Arial"/>
        <family val="2"/>
        <scheme val="minor"/>
      </rPr>
      <t>(Linnaeus 1758)</t>
    </r>
  </si>
  <si>
    <r>
      <t xml:space="preserve">Larvae feed on </t>
    </r>
    <r>
      <rPr>
        <i/>
        <sz val="10"/>
        <color theme="1"/>
        <rFont val="Arial"/>
        <family val="2"/>
        <scheme val="minor"/>
      </rPr>
      <t>Convulvulus</t>
    </r>
    <r>
      <rPr>
        <sz val="10"/>
        <color theme="1"/>
        <rFont val="Arial"/>
        <family val="2"/>
        <scheme val="minor"/>
      </rPr>
      <t xml:space="preserve"> sp.</t>
    </r>
  </si>
  <si>
    <r>
      <t xml:space="preserve">Awadallah, K.T., Tawfik, M.F.S. and Shalaby, F.F., 1976. Insect fauna of the bind-weed, </t>
    </r>
    <r>
      <rPr>
        <i/>
        <sz val="10"/>
        <color theme="1"/>
        <rFont val="Arial"/>
        <family val="2"/>
        <scheme val="minor"/>
      </rPr>
      <t>Convolvulus arvensis</t>
    </r>
    <r>
      <rPr>
        <sz val="10"/>
        <color theme="1"/>
        <rFont val="Arial"/>
        <family val="2"/>
        <scheme val="minor"/>
      </rPr>
      <t xml:space="preserve"> L., in Giza, Egypt. Bulletin of the Entomological Society of Egypt, (60), pp.15-24.</t>
    </r>
  </si>
  <si>
    <r>
      <rPr>
        <i/>
        <sz val="10"/>
        <color theme="1"/>
        <rFont val="Arial"/>
        <family val="2"/>
        <scheme val="minor"/>
      </rPr>
      <t>Agriocnemis pygmaea</t>
    </r>
    <r>
      <rPr>
        <sz val="10"/>
        <color theme="1"/>
        <rFont val="Arial"/>
        <family val="2"/>
        <scheme val="minor"/>
      </rPr>
      <t xml:space="preserve"> (Rambur, 1842)</t>
    </r>
  </si>
  <si>
    <r>
      <t xml:space="preserve">Hawley, W.A., 1988. The biology of </t>
    </r>
    <r>
      <rPr>
        <i/>
        <sz val="10"/>
        <color theme="1"/>
        <rFont val="Arial"/>
        <family val="2"/>
        <scheme val="minor"/>
      </rPr>
      <t>Aedes albopictus</t>
    </r>
    <r>
      <rPr>
        <sz val="10"/>
        <color theme="1"/>
        <rFont val="Arial"/>
        <family val="2"/>
        <scheme val="minor"/>
      </rPr>
      <t>. Journal of the American Mosquito Control Association. Supplement, 1, p.1.</t>
    </r>
  </si>
  <si>
    <r>
      <t xml:space="preserve">Benedict, M.Q., Levine, R.S., Hawley, W.A. and Lounibos, L.P., 2007. Spread of the tiger: global risk of invasion by the mosquito </t>
    </r>
    <r>
      <rPr>
        <i/>
        <sz val="10"/>
        <color theme="1"/>
        <rFont val="Arial"/>
        <family val="2"/>
        <scheme val="minor"/>
      </rPr>
      <t>Aedes albopictus</t>
    </r>
    <r>
      <rPr>
        <sz val="10"/>
        <color theme="1"/>
        <rFont val="Arial"/>
        <family val="2"/>
        <scheme val="minor"/>
      </rPr>
      <t>. Vector-borne and zoonotic diseases, 7(1), pp.76-85.</t>
    </r>
  </si>
  <si>
    <r>
      <t xml:space="preserve">Aedes aegypti </t>
    </r>
    <r>
      <rPr>
        <sz val="10"/>
        <color theme="1"/>
        <rFont val="Arial"/>
        <family val="2"/>
        <scheme val="minor"/>
      </rPr>
      <t>(Linnaeus, 1762)</t>
    </r>
  </si>
  <si>
    <r>
      <t xml:space="preserve">Farjana, T., Tuno, N. and Higa, Y., 2012. Effects of temperature and diet on development and interspecies competition in </t>
    </r>
    <r>
      <rPr>
        <i/>
        <sz val="10"/>
        <color theme="1"/>
        <rFont val="Arial"/>
        <family val="2"/>
        <scheme val="minor"/>
      </rPr>
      <t>Aedes aegypti</t>
    </r>
    <r>
      <rPr>
        <sz val="10"/>
        <color theme="1"/>
        <rFont val="Arial"/>
        <family val="2"/>
        <scheme val="minor"/>
      </rPr>
      <t xml:space="preserve"> and </t>
    </r>
    <r>
      <rPr>
        <i/>
        <sz val="10"/>
        <color theme="1"/>
        <rFont val="Arial"/>
        <family val="2"/>
        <scheme val="minor"/>
      </rPr>
      <t>Aedes albopictus</t>
    </r>
    <r>
      <rPr>
        <sz val="10"/>
        <color theme="1"/>
        <rFont val="Arial"/>
        <family val="2"/>
        <scheme val="minor"/>
      </rPr>
      <t>. Medical and veterinary entomology, 26(2), pp.210-217.</t>
    </r>
  </si>
  <si>
    <r>
      <t xml:space="preserve">Rao, T.R., 1967. Distribution, density and seasonal prevalence of </t>
    </r>
    <r>
      <rPr>
        <i/>
        <sz val="10"/>
        <color theme="1"/>
        <rFont val="Arial"/>
        <family val="2"/>
        <scheme val="minor"/>
      </rPr>
      <t>Aedes aegypti</t>
    </r>
    <r>
      <rPr>
        <sz val="10"/>
        <color theme="1"/>
        <rFont val="Arial"/>
        <family val="2"/>
        <scheme val="minor"/>
      </rPr>
      <t xml:space="preserve"> in the Indian subcontinent and South-East Asia. Bulletin of the World Health Organization, 36(4), p.547.</t>
    </r>
  </si>
  <si>
    <r>
      <t>acuta, Solanum torvum, Theobroma </t>
    </r>
    <r>
      <rPr>
        <sz val="10"/>
        <color theme="1"/>
        <rFont val="Arial"/>
        <family val="2"/>
        <scheme val="minor"/>
      </rPr>
      <t>and</t>
    </r>
    <r>
      <rPr>
        <i/>
        <sz val="10"/>
        <color theme="1"/>
        <rFont val="Arial"/>
        <family val="2"/>
        <scheme val="minor"/>
      </rPr>
      <t> Vitex heterophylla.</t>
    </r>
  </si>
  <si>
    <r>
      <rPr>
        <i/>
        <sz val="10"/>
        <color theme="1"/>
        <rFont val="Arial"/>
        <family val="2"/>
        <scheme val="minor"/>
      </rPr>
      <t>A. versutus</t>
    </r>
    <r>
      <rPr>
        <sz val="10"/>
        <color theme="1"/>
        <rFont val="Arial"/>
        <family val="2"/>
        <scheme val="minor"/>
      </rPr>
      <t xml:space="preserve"> adults feed by perforating the leaflets, starting from the middle without destroying the ribs. </t>
    </r>
  </si>
  <si>
    <r>
      <rPr>
        <i/>
        <sz val="10"/>
        <color theme="1"/>
        <rFont val="Arial"/>
        <family val="2"/>
        <scheme val="minor"/>
      </rPr>
      <t>A. versutus</t>
    </r>
    <r>
      <rPr>
        <sz val="10"/>
        <color theme="1"/>
        <rFont val="Arial"/>
        <family val="2"/>
        <scheme val="minor"/>
      </rPr>
      <t xml:space="preserve"> attack 3 to 4 month old seedlings.</t>
    </r>
  </si>
  <si>
    <r>
      <rPr>
        <i/>
        <sz val="10"/>
        <color theme="1"/>
        <rFont val="Arial"/>
        <family val="2"/>
        <scheme val="minor"/>
      </rPr>
      <t>Aderus</t>
    </r>
    <r>
      <rPr>
        <sz val="10"/>
        <color theme="1"/>
        <rFont val="Arial"/>
        <family val="2"/>
        <scheme val="minor"/>
      </rPr>
      <t xml:space="preserve"> (Westwood, 1829)</t>
    </r>
  </si>
  <si>
    <r>
      <rPr>
        <i/>
        <sz val="10"/>
        <color theme="1"/>
        <rFont val="Arial"/>
        <family val="2"/>
        <scheme val="minor"/>
      </rPr>
      <t>Aderus</t>
    </r>
    <r>
      <rPr>
        <sz val="10"/>
        <color theme="1"/>
        <rFont val="Arial"/>
        <family val="2"/>
        <scheme val="minor"/>
      </rPr>
      <t> is a genus of leaf beetles of the family Aderidae that resemble ants.</t>
    </r>
  </si>
  <si>
    <r>
      <t>The larvae have been recorded feeding on </t>
    </r>
    <r>
      <rPr>
        <i/>
        <sz val="10"/>
        <color theme="1"/>
        <rFont val="Arial"/>
        <family val="2"/>
        <scheme val="minor"/>
      </rPr>
      <t>Pennisetum glaucum</t>
    </r>
    <r>
      <rPr>
        <sz val="10"/>
        <color theme="1"/>
        <rFont val="Arial"/>
        <family val="2"/>
        <scheme val="minor"/>
      </rPr>
      <t>.</t>
    </r>
  </si>
  <si>
    <r>
      <rPr>
        <i/>
        <sz val="10"/>
        <color theme="1"/>
        <rFont val="Arial"/>
        <family val="2"/>
        <scheme val="minor"/>
      </rPr>
      <t>Acheta domesticus</t>
    </r>
    <r>
      <rPr>
        <sz val="10"/>
        <color theme="1"/>
        <rFont val="Arial"/>
        <family val="2"/>
        <scheme val="minor"/>
      </rPr>
      <t> (Linnaeus, 1758)</t>
    </r>
  </si>
  <si>
    <r>
      <rPr>
        <i/>
        <sz val="10"/>
        <color theme="1"/>
        <rFont val="Arial"/>
        <family val="2"/>
        <scheme val="minor"/>
      </rPr>
      <t>Acherontia lachesis</t>
    </r>
    <r>
      <rPr>
        <sz val="10"/>
        <color theme="1"/>
        <rFont val="Arial"/>
        <family val="2"/>
        <scheme val="minor"/>
      </rPr>
      <t xml:space="preserve"> (Fabricius, 1798)</t>
    </r>
  </si>
  <si>
    <r>
      <t xml:space="preserve">Including </t>
    </r>
    <r>
      <rPr>
        <i/>
        <sz val="10"/>
        <color theme="1"/>
        <rFont val="Arial"/>
        <family val="2"/>
        <scheme val="minor"/>
      </rPr>
      <t xml:space="preserve">Ipomoea batatas, Lantana camara </t>
    </r>
    <r>
      <rPr>
        <sz val="10"/>
        <color theme="1"/>
        <rFont val="Arial"/>
        <family val="2"/>
        <scheme val="minor"/>
      </rPr>
      <t>and</t>
    </r>
    <r>
      <rPr>
        <i/>
        <sz val="10"/>
        <color theme="1"/>
        <rFont val="Arial"/>
        <family val="2"/>
        <scheme val="minor"/>
      </rPr>
      <t xml:space="preserve"> Nicotiana tabacum</t>
    </r>
    <r>
      <rPr>
        <sz val="10"/>
        <color theme="1"/>
        <rFont val="Arial"/>
        <family val="2"/>
        <scheme val="minor"/>
      </rPr>
      <t>.</t>
    </r>
  </si>
  <si>
    <r>
      <t>Pearce, K.G. and Hanapi, S., 1984. Acherontia lachesis-a new pest of teak (</t>
    </r>
    <r>
      <rPr>
        <i/>
        <sz val="10"/>
        <color theme="1"/>
        <rFont val="Arial"/>
        <family val="2"/>
        <scheme val="minor"/>
      </rPr>
      <t>Tectona grandis</t>
    </r>
    <r>
      <rPr>
        <sz val="10"/>
        <color theme="1"/>
        <rFont val="Arial"/>
        <family val="2"/>
        <scheme val="minor"/>
      </rPr>
      <t>) in Malaysia. Malaysian Forester (Malaysia).</t>
    </r>
  </si>
  <si>
    <r>
      <t xml:space="preserve">It has a small </t>
    </r>
    <r>
      <rPr>
        <i/>
        <sz val="10"/>
        <color theme="1"/>
        <rFont val="Arial"/>
        <family val="2"/>
        <scheme val="minor"/>
      </rPr>
      <t>Pemphis</t>
    </r>
    <r>
      <rPr>
        <sz val="10"/>
        <color theme="1"/>
        <rFont val="Arial"/>
        <family val="2"/>
        <scheme val="minor"/>
      </rPr>
      <t xml:space="preserve"> swamp that can hold exceptional numbers of dragonfly.</t>
    </r>
  </si>
  <si>
    <r>
      <t xml:space="preserve">A rat-free seabird haven. Mainly open with some naturally occurring coconut, </t>
    </r>
    <r>
      <rPr>
        <i/>
        <sz val="10"/>
        <color theme="1"/>
        <rFont val="Arial"/>
        <family val="2"/>
        <scheme val="minor"/>
      </rPr>
      <t>Pipturus</t>
    </r>
    <r>
      <rPr>
        <sz val="10"/>
        <color theme="1"/>
        <rFont val="Arial"/>
        <family val="2"/>
        <scheme val="minor"/>
      </rPr>
      <t xml:space="preserve"> and </t>
    </r>
    <r>
      <rPr>
        <i/>
        <sz val="10"/>
        <color theme="1"/>
        <rFont val="Arial"/>
        <family val="2"/>
        <scheme val="minor"/>
      </rPr>
      <t>Guettarda</t>
    </r>
    <r>
      <rPr>
        <sz val="10"/>
        <color theme="1"/>
        <rFont val="Arial"/>
        <family val="2"/>
        <scheme val="minor"/>
      </rPr>
      <t>.</t>
    </r>
  </si>
  <si>
    <r>
      <t xml:space="preserve">A rat-free seabird haven. Mainly open with some naturally occurring coconut and </t>
    </r>
    <r>
      <rPr>
        <i/>
        <sz val="10"/>
        <color theme="1"/>
        <rFont val="Arial"/>
        <family val="2"/>
        <scheme val="minor"/>
      </rPr>
      <t>Guettarda</t>
    </r>
    <r>
      <rPr>
        <sz val="10"/>
        <color theme="1"/>
        <rFont val="Arial"/>
        <family val="2"/>
        <scheme val="minor"/>
      </rPr>
      <t>.</t>
    </r>
  </si>
  <si>
    <r>
      <t xml:space="preserve">An interesting island with a spit that has </t>
    </r>
    <r>
      <rPr>
        <i/>
        <sz val="10"/>
        <color theme="1"/>
        <rFont val="Arial"/>
        <family val="2"/>
        <scheme val="minor"/>
      </rPr>
      <t>Guettarda</t>
    </r>
    <r>
      <rPr>
        <sz val="10"/>
        <color theme="1"/>
        <rFont val="Arial"/>
        <family val="2"/>
        <scheme val="minor"/>
      </rPr>
      <t xml:space="preserve"> holding breeding red-footed Booby. </t>
    </r>
  </si>
  <si>
    <r>
      <t xml:space="preserve">The vegetation communites appear native. </t>
    </r>
    <r>
      <rPr>
        <i/>
        <sz val="10"/>
        <color theme="1"/>
        <rFont val="Arial"/>
        <family val="2"/>
        <scheme val="minor"/>
      </rPr>
      <t>Guettarda speciosa</t>
    </r>
    <r>
      <rPr>
        <sz val="10"/>
        <color theme="1"/>
        <rFont val="Arial"/>
        <family val="2"/>
        <scheme val="minor"/>
      </rPr>
      <t xml:space="preserve"> stands.</t>
    </r>
  </si>
  <si>
    <r>
      <t xml:space="preserve">An interesting island with a spit that has </t>
    </r>
    <r>
      <rPr>
        <i/>
        <sz val="10"/>
        <color theme="1"/>
        <rFont val="Arial"/>
        <family val="2"/>
        <scheme val="minor"/>
      </rPr>
      <t xml:space="preserve">Guettarda </t>
    </r>
    <r>
      <rPr>
        <sz val="10"/>
        <color theme="1"/>
        <rFont val="Arial"/>
        <family val="2"/>
        <scheme val="minor"/>
      </rPr>
      <t>holding breeding red-footed Booby.</t>
    </r>
  </si>
  <si>
    <t>LAMBRECHT, F.L. and VAN SOMBREN, E.C.C., 1971. Mosquitoes of the Chagos Archipelago, Indian Ocean. Southeast Asian Journal of Tropical Medicine and Public Health, 2(4), pp.483-5.</t>
  </si>
  <si>
    <t>Julvez, J. and Mouchet, J., 1994. EPIDEMIOLOGIE HISTORIQUE. Bull. Soc. Path. Ex, 87, pp.194-201.</t>
  </si>
  <si>
    <t>The adult worm is long, cylindrical, slender, and smooth with rounded ends.</t>
  </si>
  <si>
    <t>It is white in colour and almost transparent.</t>
  </si>
  <si>
    <t>40 - 60 mm in length.</t>
  </si>
  <si>
    <t xml:space="preserve">There are dark spots which are dispersed nuclei throughout the body cavity, </t>
  </si>
  <si>
    <t>with no nuclei at the tail tip.</t>
  </si>
  <si>
    <t xml:space="preserve">Larvae feed on around 300 species. </t>
  </si>
  <si>
    <t>Plantago major</t>
  </si>
  <si>
    <t>Ricinus communis</t>
  </si>
  <si>
    <r>
      <t xml:space="preserve">In BIOTavailable food plants are </t>
    </r>
    <r>
      <rPr>
        <i/>
        <sz val="10"/>
        <color theme="1"/>
        <rFont val="Arial"/>
        <family val="2"/>
        <scheme val="minor"/>
      </rPr>
      <t xml:space="preserve">Cucumis melo </t>
    </r>
    <r>
      <rPr>
        <sz val="10"/>
        <color theme="1"/>
        <rFont val="Arial"/>
        <family val="2"/>
        <scheme val="minor"/>
      </rPr>
      <t xml:space="preserve">(DG), </t>
    </r>
    <r>
      <rPr>
        <i/>
        <sz val="10"/>
        <color theme="1"/>
        <rFont val="Arial"/>
        <family val="2"/>
        <scheme val="minor"/>
      </rPr>
      <t>Helianthus annus</t>
    </r>
    <r>
      <rPr>
        <sz val="10"/>
        <color theme="1"/>
        <rFont val="Arial"/>
        <family val="2"/>
        <scheme val="minor"/>
      </rPr>
      <t xml:space="preserve"> (DG)</t>
    </r>
    <r>
      <rPr>
        <i/>
        <sz val="10"/>
        <color theme="1"/>
        <rFont val="Arial"/>
        <family val="2"/>
        <scheme val="minor"/>
      </rPr>
      <t xml:space="preserve">, Brassica </t>
    </r>
    <r>
      <rPr>
        <sz val="10"/>
        <color theme="1"/>
        <rFont val="Arial"/>
        <family val="2"/>
        <scheme val="minor"/>
      </rPr>
      <t>sp</t>
    </r>
    <r>
      <rPr>
        <i/>
        <sz val="10"/>
        <color theme="1"/>
        <rFont val="Arial"/>
        <family val="2"/>
        <scheme val="minor"/>
      </rPr>
      <t xml:space="preserve"> (DG), Ipomoea batatas</t>
    </r>
    <r>
      <rPr>
        <sz val="10"/>
        <color theme="1"/>
        <rFont val="Arial"/>
        <family val="2"/>
        <scheme val="minor"/>
      </rPr>
      <t xml:space="preserve"> (DG),</t>
    </r>
  </si>
  <si>
    <r>
      <rPr>
        <i/>
        <sz val="10"/>
        <color theme="1"/>
        <rFont val="Arial"/>
        <family val="2"/>
        <scheme val="minor"/>
      </rPr>
      <t>Lantana camara</t>
    </r>
    <r>
      <rPr>
        <sz val="10"/>
        <color theme="1"/>
        <rFont val="Arial"/>
        <family val="2"/>
        <scheme val="minor"/>
      </rPr>
      <t xml:space="preserve"> (Eagle), </t>
    </r>
    <r>
      <rPr>
        <i/>
        <sz val="10"/>
        <color theme="1"/>
        <rFont val="Arial"/>
        <family val="2"/>
        <scheme val="minor"/>
      </rPr>
      <t>Plantago major</t>
    </r>
    <r>
      <rPr>
        <sz val="10"/>
        <color theme="1"/>
        <rFont val="Arial"/>
        <family val="2"/>
        <scheme val="minor"/>
      </rPr>
      <t xml:space="preserve"> (DG), </t>
    </r>
    <r>
      <rPr>
        <i/>
        <sz val="10"/>
        <color theme="1"/>
        <rFont val="Arial"/>
        <family val="2"/>
        <scheme val="minor"/>
      </rPr>
      <t>Ricinus communis</t>
    </r>
    <r>
      <rPr>
        <sz val="10"/>
        <color theme="1"/>
        <rFont val="Arial"/>
        <family val="2"/>
        <scheme val="minor"/>
      </rPr>
      <t xml:space="preserve"> (DG, Coin, Boddam) and </t>
    </r>
    <r>
      <rPr>
        <i/>
        <sz val="10"/>
        <color theme="1"/>
        <rFont val="Arial"/>
        <family val="2"/>
        <scheme val="minor"/>
      </rPr>
      <t>Solanum tuberosum</t>
    </r>
    <r>
      <rPr>
        <sz val="10"/>
        <color theme="1"/>
        <rFont val="Arial"/>
        <family val="2"/>
        <scheme val="minor"/>
      </rPr>
      <t xml:space="preserve"> (DG), </t>
    </r>
  </si>
  <si>
    <t>Île Lubine (Lubine Complex), Egmont Atoll. Moresby Island, Peros Banhos Atoll.</t>
  </si>
  <si>
    <r>
      <t xml:space="preserve">Utetheisa pulchelloides </t>
    </r>
    <r>
      <rPr>
        <sz val="10"/>
        <color theme="1"/>
        <rFont val="Arial"/>
        <family val="2"/>
        <scheme val="minor"/>
      </rPr>
      <t>(Hampson, 1907)</t>
    </r>
  </si>
  <si>
    <r>
      <t>The larvae feed on </t>
    </r>
    <r>
      <rPr>
        <i/>
        <sz val="10"/>
        <color theme="1"/>
        <rFont val="Arial"/>
        <family val="2"/>
        <scheme val="minor"/>
      </rPr>
      <t>Messerschmidia</t>
    </r>
    <r>
      <rPr>
        <sz val="10"/>
        <color theme="1"/>
        <rFont val="Arial"/>
        <family val="2"/>
        <scheme val="minor"/>
      </rPr>
      <t xml:space="preserve"> sp, </t>
    </r>
    <r>
      <rPr>
        <i/>
        <sz val="10"/>
        <color theme="1"/>
        <rFont val="Arial"/>
        <family val="2"/>
        <scheme val="minor"/>
      </rPr>
      <t xml:space="preserve">Argusia argentea </t>
    </r>
    <r>
      <rPr>
        <sz val="10"/>
        <color theme="1"/>
        <rFont val="Arial"/>
        <family val="2"/>
        <scheme val="minor"/>
      </rPr>
      <t>(DG), </t>
    </r>
    <r>
      <rPr>
        <i/>
        <sz val="10"/>
        <color theme="1"/>
        <rFont val="Arial"/>
        <family val="2"/>
        <scheme val="minor"/>
      </rPr>
      <t>Echium plantagineum</t>
    </r>
    <r>
      <rPr>
        <sz val="10"/>
        <color theme="1"/>
        <rFont val="Arial"/>
        <family val="2"/>
        <scheme val="minor"/>
      </rPr>
      <t>, </t>
    </r>
    <r>
      <rPr>
        <i/>
        <sz val="11"/>
        <color theme="1"/>
        <rFont val="Arial"/>
        <family val="2"/>
        <scheme val="minor"/>
      </rPr>
      <t/>
    </r>
  </si>
  <si>
    <t>S. urticaefolia</t>
  </si>
  <si>
    <r>
      <rPr>
        <i/>
        <sz val="10"/>
        <color theme="1"/>
        <rFont val="Arial"/>
        <family val="2"/>
        <scheme val="minor"/>
      </rPr>
      <t>Heliotropium indicum</t>
    </r>
    <r>
      <rPr>
        <sz val="10"/>
        <color theme="1"/>
        <rFont val="Arial"/>
        <family val="2"/>
        <scheme val="minor"/>
      </rPr>
      <t xml:space="preserve"> (DG), </t>
    </r>
    <r>
      <rPr>
        <i/>
        <sz val="10"/>
        <color theme="1"/>
        <rFont val="Arial"/>
        <family val="2"/>
        <scheme val="minor"/>
      </rPr>
      <t>H. ovalifolium</t>
    </r>
    <r>
      <rPr>
        <sz val="10"/>
        <color theme="1"/>
        <rFont val="Arial"/>
        <family val="2"/>
        <scheme val="minor"/>
      </rPr>
      <t xml:space="preserve"> (DG) </t>
    </r>
    <r>
      <rPr>
        <i/>
        <sz val="10"/>
        <color theme="1"/>
        <rFont val="Arial"/>
        <family val="2"/>
        <scheme val="minor"/>
      </rPr>
      <t>Stachytarpheta jamaicensis</t>
    </r>
    <r>
      <rPr>
        <sz val="10"/>
        <color theme="1"/>
        <rFont val="Arial"/>
        <family val="2"/>
        <scheme val="minor"/>
      </rPr>
      <t xml:space="preserve"> (widespread) and </t>
    </r>
    <r>
      <rPr>
        <i/>
        <sz val="10"/>
        <color theme="1"/>
        <rFont val="Arial"/>
        <family val="2"/>
        <scheme val="minor"/>
      </rPr>
      <t>S. urticaefolia</t>
    </r>
    <r>
      <rPr>
        <sz val="10"/>
        <color theme="1"/>
        <rFont val="Arial"/>
        <family val="2"/>
        <scheme val="minor"/>
      </rPr>
      <t xml:space="preserve"> (DG).</t>
    </r>
  </si>
  <si>
    <r>
      <rPr>
        <i/>
        <sz val="10"/>
        <color theme="1"/>
        <rFont val="Arial"/>
        <family val="2"/>
        <scheme val="minor"/>
      </rPr>
      <t>Tramea limbata</t>
    </r>
    <r>
      <rPr>
        <sz val="10"/>
        <color theme="1"/>
        <rFont val="Arial"/>
        <family val="2"/>
        <scheme val="minor"/>
      </rPr>
      <t xml:space="preserve"> (Desjardins, 1835) </t>
    </r>
    <r>
      <rPr>
        <i/>
        <sz val="10"/>
        <color theme="1"/>
        <rFont val="Arial"/>
        <family val="2"/>
        <scheme val="minor"/>
      </rPr>
      <t>similata</t>
    </r>
    <r>
      <rPr>
        <sz val="10"/>
        <color theme="1"/>
        <rFont val="Arial"/>
        <family val="2"/>
        <scheme val="minor"/>
      </rPr>
      <t xml:space="preserve"> (Rambur 1842)</t>
    </r>
  </si>
  <si>
    <t>Prefer smaller open areas in the "forest", where they often perched on the tips of</t>
  </si>
  <si>
    <t>bushes, dead branches or other sun-exposed places protected from the hardest winds.</t>
  </si>
  <si>
    <r>
      <t xml:space="preserve">In BIOT </t>
    </r>
    <r>
      <rPr>
        <i/>
        <sz val="10"/>
        <color theme="1"/>
        <rFont val="Arial"/>
        <family val="2"/>
        <scheme val="minor"/>
      </rPr>
      <t>Barringtonia asiatica</t>
    </r>
    <r>
      <rPr>
        <sz val="10"/>
        <color theme="1"/>
        <rFont val="Arial"/>
        <family val="2"/>
        <scheme val="minor"/>
      </rPr>
      <t xml:space="preserve"> appears to be the sole food plant. It is found on  DG, Eagle, Coin, Grand Soeur, Passe, Boddam, Diable, Anglais, Takamaka, Sepulture and Soudest.</t>
    </r>
  </si>
  <si>
    <r>
      <t xml:space="preserve">In BIOT the food plants are </t>
    </r>
    <r>
      <rPr>
        <i/>
        <sz val="10"/>
        <color theme="1"/>
        <rFont val="Arial"/>
        <family val="2"/>
        <scheme val="minor"/>
      </rPr>
      <t>Terminalia catappa</t>
    </r>
    <r>
      <rPr>
        <sz val="10"/>
        <color theme="1"/>
        <rFont val="Arial"/>
        <family val="2"/>
        <scheme val="minor"/>
      </rPr>
      <t xml:space="preserve"> (DG, Sea Cow, Eagle, West Brother, Middle Brother, East Brother,</t>
    </r>
  </si>
  <si>
    <r>
      <t xml:space="preserve">Coin, Poule, Boddam, Soudest) and </t>
    </r>
    <r>
      <rPr>
        <i/>
        <sz val="10"/>
        <color theme="1"/>
        <rFont val="Arial"/>
        <family val="2"/>
        <scheme val="minor"/>
      </rPr>
      <t>Citrus aurantium</t>
    </r>
    <r>
      <rPr>
        <sz val="10"/>
        <color theme="1"/>
        <rFont val="Arial"/>
        <family val="2"/>
        <scheme val="minor"/>
      </rPr>
      <t xml:space="preserve"> (DG).</t>
    </r>
  </si>
  <si>
    <r>
      <rPr>
        <i/>
        <sz val="10"/>
        <color theme="1"/>
        <rFont val="Arial"/>
        <family val="2"/>
        <scheme val="minor"/>
      </rPr>
      <t xml:space="preserve">Conocephalus, Euconocephalus </t>
    </r>
    <r>
      <rPr>
        <sz val="10"/>
        <color theme="1"/>
        <rFont val="Arial"/>
        <family val="2"/>
        <scheme val="minor"/>
      </rPr>
      <t>and</t>
    </r>
    <r>
      <rPr>
        <i/>
        <sz val="10"/>
        <color theme="1"/>
        <rFont val="Arial"/>
        <family val="2"/>
        <scheme val="minor"/>
      </rPr>
      <t xml:space="preserve"> Phaneroptera</t>
    </r>
    <r>
      <rPr>
        <sz val="10"/>
        <color theme="1"/>
        <rFont val="Arial"/>
        <family val="2"/>
        <scheme val="minor"/>
      </rPr>
      <t xml:space="preserve"> might be hosts for this flies larvae.</t>
    </r>
  </si>
  <si>
    <r>
      <t xml:space="preserve">In BIOT the only species are </t>
    </r>
    <r>
      <rPr>
        <i/>
        <sz val="10"/>
        <color theme="1"/>
        <rFont val="Arial"/>
        <family val="2"/>
        <scheme val="minor"/>
      </rPr>
      <t>Spermacoce assurgens</t>
    </r>
    <r>
      <rPr>
        <sz val="10"/>
        <color theme="1"/>
        <rFont val="Arial"/>
        <family val="2"/>
        <scheme val="minor"/>
      </rPr>
      <t xml:space="preserve"> (DG) and </t>
    </r>
    <r>
      <rPr>
        <i/>
        <sz val="10"/>
        <color theme="1"/>
        <rFont val="Arial"/>
        <family val="2"/>
        <scheme val="minor"/>
      </rPr>
      <t>S. hispida</t>
    </r>
    <r>
      <rPr>
        <sz val="10"/>
        <color theme="1"/>
        <rFont val="Arial"/>
        <family val="2"/>
        <scheme val="minor"/>
      </rPr>
      <t xml:space="preserve"> (DG)</t>
    </r>
  </si>
  <si>
    <r>
      <rPr>
        <i/>
        <sz val="10"/>
        <color theme="1"/>
        <rFont val="Arial"/>
        <family val="2"/>
        <scheme val="minor"/>
      </rPr>
      <t>S. florella</t>
    </r>
    <r>
      <rPr>
        <sz val="10"/>
        <color theme="1"/>
        <rFont val="Arial"/>
        <family val="2"/>
        <scheme val="minor"/>
      </rPr>
      <t> is a diurnal moth but is often attracted to lights.</t>
    </r>
  </si>
  <si>
    <t>Flies rapidly but short distance when disturbed, tends to settle on underside of foliage.</t>
  </si>
  <si>
    <r>
      <t>Larvae feed on</t>
    </r>
    <r>
      <rPr>
        <i/>
        <sz val="10"/>
        <color theme="1"/>
        <rFont val="Arial"/>
        <family val="2"/>
        <scheme val="minor"/>
      </rPr>
      <t> Zizyphus mauritiana.</t>
    </r>
  </si>
  <si>
    <r>
      <rPr>
        <i/>
        <sz val="10"/>
        <color theme="1"/>
        <rFont val="Arial"/>
        <family val="2"/>
        <scheme val="minor"/>
      </rPr>
      <t>Z. mauritiana</t>
    </r>
    <r>
      <rPr>
        <sz val="10"/>
        <color theme="1"/>
        <rFont val="Arial"/>
        <family val="2"/>
        <scheme val="minor"/>
      </rPr>
      <t xml:space="preserve"> is found on Coin and Boddam.</t>
    </r>
  </si>
  <si>
    <t>its length 7 x width.</t>
  </si>
  <si>
    <t>Foil L, Hogsette JA. 1994. Biology and control of tabanids, stable flies and horn flies. Revue Scientifique et Technique de l’Office International des Epizooties 13: 1125-1158.</t>
  </si>
  <si>
    <r>
      <t xml:space="preserve">Distribution of </t>
    </r>
    <r>
      <rPr>
        <i/>
        <sz val="10"/>
        <color theme="1"/>
        <rFont val="Arial"/>
        <family val="2"/>
        <scheme val="minor"/>
      </rPr>
      <t>Calophyllum inophyllum</t>
    </r>
    <r>
      <rPr>
        <sz val="10"/>
        <color theme="1"/>
        <rFont val="Arial"/>
        <family val="2"/>
        <scheme val="minor"/>
      </rPr>
      <t>: Diego Garcia, Danger, Sea Cow, Eagle,</t>
    </r>
  </si>
  <si>
    <t>West Brother, East Brother, Coin, Anglais, Poule, Petite Soeur, Grand Soeur, Yeye,</t>
  </si>
  <si>
    <t>Found under the bark of various plants.</t>
  </si>
  <si>
    <r>
      <t>In BIOT the food plants are</t>
    </r>
    <r>
      <rPr>
        <i/>
        <sz val="10"/>
        <color theme="1"/>
        <rFont val="Arial"/>
        <family val="2"/>
        <scheme val="minor"/>
      </rPr>
      <t xml:space="preserve"> Achyranthes aspera</t>
    </r>
    <r>
      <rPr>
        <sz val="10"/>
        <color theme="1"/>
        <rFont val="Arial"/>
        <family val="2"/>
        <scheme val="minor"/>
      </rPr>
      <t xml:space="preserve"> var. </t>
    </r>
    <r>
      <rPr>
        <i/>
        <sz val="10"/>
        <color theme="1"/>
        <rFont val="Arial"/>
        <family val="2"/>
        <scheme val="minor"/>
      </rPr>
      <t xml:space="preserve">velutina </t>
    </r>
    <r>
      <rPr>
        <sz val="10"/>
        <color theme="1"/>
        <rFont val="Arial"/>
        <family val="2"/>
        <scheme val="minor"/>
      </rPr>
      <t xml:space="preserve">(widespread), </t>
    </r>
    <r>
      <rPr>
        <i/>
        <sz val="10"/>
        <color theme="1"/>
        <rFont val="Arial"/>
        <family val="2"/>
        <scheme val="minor"/>
      </rPr>
      <t>Amaranthus viridis</t>
    </r>
    <r>
      <rPr>
        <sz val="10"/>
        <color theme="1"/>
        <rFont val="Arial"/>
        <family val="2"/>
        <scheme val="minor"/>
      </rPr>
      <t xml:space="preserve"> (DG, Manoel)</t>
    </r>
  </si>
  <si>
    <r>
      <rPr>
        <i/>
        <sz val="10"/>
        <color theme="1"/>
        <rFont val="Arial"/>
        <family val="2"/>
        <scheme val="minor"/>
      </rPr>
      <t>Boerhavia repens</t>
    </r>
    <r>
      <rPr>
        <sz val="10"/>
        <color theme="1"/>
        <rFont val="Arial"/>
        <family val="2"/>
        <scheme val="minor"/>
      </rPr>
      <t xml:space="preserve">? (widespread), </t>
    </r>
    <r>
      <rPr>
        <i/>
        <sz val="10"/>
        <color theme="1"/>
        <rFont val="Arial"/>
        <family val="2"/>
        <scheme val="minor"/>
      </rPr>
      <t>Citrus</t>
    </r>
    <r>
      <rPr>
        <sz val="10"/>
        <color theme="1"/>
        <rFont val="Arial"/>
        <family val="2"/>
        <scheme val="minor"/>
      </rPr>
      <t xml:space="preserve"> sp (DG), </t>
    </r>
    <r>
      <rPr>
        <i/>
        <sz val="10"/>
        <color theme="1"/>
        <rFont val="Arial"/>
        <family val="2"/>
        <scheme val="minor"/>
      </rPr>
      <t>Colocasia esculenta</t>
    </r>
    <r>
      <rPr>
        <sz val="10"/>
        <color theme="1"/>
        <rFont val="Arial"/>
        <family val="2"/>
        <scheme val="minor"/>
      </rPr>
      <t xml:space="preserve"> (DG), </t>
    </r>
    <r>
      <rPr>
        <i/>
        <sz val="10"/>
        <color theme="1"/>
        <rFont val="Arial"/>
        <family val="2"/>
        <scheme val="minor"/>
      </rPr>
      <t>Cucurbita moschata</t>
    </r>
    <r>
      <rPr>
        <sz val="10"/>
        <color theme="1"/>
        <rFont val="Arial"/>
        <family val="2"/>
        <scheme val="minor"/>
      </rPr>
      <t xml:space="preserve"> (DG, Diamant).</t>
    </r>
  </si>
  <si>
    <r>
      <rPr>
        <i/>
        <sz val="10"/>
        <color theme="1"/>
        <rFont val="Arial"/>
        <family val="2"/>
        <scheme val="minor"/>
      </rPr>
      <t>Impatiens balsamina</t>
    </r>
    <r>
      <rPr>
        <sz val="10"/>
        <color theme="1"/>
        <rFont val="Arial"/>
        <family val="2"/>
        <scheme val="minor"/>
      </rPr>
      <t xml:space="preserve"> (DG),</t>
    </r>
    <r>
      <rPr>
        <i/>
        <sz val="10"/>
        <color theme="1"/>
        <rFont val="Arial"/>
        <family val="2"/>
        <scheme val="minor"/>
      </rPr>
      <t xml:space="preserve"> Ipomoea batatas</t>
    </r>
    <r>
      <rPr>
        <sz val="10"/>
        <color theme="1"/>
        <rFont val="Arial"/>
        <family val="2"/>
        <scheme val="minor"/>
      </rPr>
      <t xml:space="preserve"> (DG), </t>
    </r>
    <r>
      <rPr>
        <i/>
        <sz val="10"/>
        <color theme="1"/>
        <rFont val="Arial"/>
        <family val="2"/>
        <scheme val="minor"/>
      </rPr>
      <t>Lycopersicon esculentum</t>
    </r>
    <r>
      <rPr>
        <sz val="10"/>
        <color theme="1"/>
        <rFont val="Arial"/>
        <family val="2"/>
        <scheme val="minor"/>
      </rPr>
      <t xml:space="preserve"> (DG), </t>
    </r>
  </si>
  <si>
    <t>Lycopersicon esculentum</t>
  </si>
  <si>
    <r>
      <rPr>
        <i/>
        <sz val="10"/>
        <color theme="1"/>
        <rFont val="Arial"/>
        <family val="2"/>
        <scheme val="minor"/>
      </rPr>
      <t>Portulaca mauritiensis</t>
    </r>
    <r>
      <rPr>
        <sz val="10"/>
        <color theme="1"/>
        <rFont val="Arial"/>
        <family val="2"/>
        <scheme val="minor"/>
      </rPr>
      <t xml:space="preserve"> (widespread), </t>
    </r>
    <r>
      <rPr>
        <i/>
        <sz val="10"/>
        <color theme="1"/>
        <rFont val="Arial"/>
        <family val="2"/>
        <scheme val="minor"/>
      </rPr>
      <t>P. oleracea</t>
    </r>
    <r>
      <rPr>
        <sz val="10"/>
        <color theme="1"/>
        <rFont val="Arial"/>
        <family val="2"/>
        <scheme val="minor"/>
      </rPr>
      <t xml:space="preserve"> (widespread), </t>
    </r>
    <r>
      <rPr>
        <i/>
        <sz val="10"/>
        <color theme="1"/>
        <rFont val="Arial"/>
        <family val="2"/>
        <scheme val="minor"/>
      </rPr>
      <t>Zea mays</t>
    </r>
    <r>
      <rPr>
        <sz val="10"/>
        <color theme="1"/>
        <rFont val="Arial"/>
        <family val="2"/>
        <scheme val="minor"/>
      </rPr>
      <t xml:space="preserve"> (DG) and possibly </t>
    </r>
    <r>
      <rPr>
        <i/>
        <sz val="10"/>
        <color theme="1"/>
        <rFont val="Arial"/>
        <family val="2"/>
        <scheme val="minor"/>
      </rPr>
      <t xml:space="preserve">Vigna </t>
    </r>
    <r>
      <rPr>
        <sz val="10"/>
        <color theme="1"/>
        <rFont val="Arial"/>
        <family val="2"/>
        <scheme val="minor"/>
      </rPr>
      <t>sp.</t>
    </r>
  </si>
  <si>
    <r>
      <t xml:space="preserve">IN BIOT foodplants possibly include </t>
    </r>
    <r>
      <rPr>
        <i/>
        <sz val="10"/>
        <color theme="1"/>
        <rFont val="Arial"/>
        <family val="2"/>
        <scheme val="minor"/>
      </rPr>
      <t>Andropogon bicornis</t>
    </r>
    <r>
      <rPr>
        <sz val="10"/>
        <color theme="1"/>
        <rFont val="Arial"/>
        <family val="2"/>
        <scheme val="minor"/>
      </rPr>
      <t xml:space="preserve"> (DG), </t>
    </r>
    <r>
      <rPr>
        <i/>
        <sz val="10"/>
        <color theme="1"/>
        <rFont val="Arial"/>
        <family val="2"/>
        <scheme val="minor"/>
      </rPr>
      <t>Brachiaria subquadripara</t>
    </r>
    <r>
      <rPr>
        <sz val="10"/>
        <color theme="1"/>
        <rFont val="Arial"/>
        <family val="2"/>
        <scheme val="minor"/>
      </rPr>
      <t xml:space="preserve"> (DG), </t>
    </r>
    <r>
      <rPr>
        <i/>
        <sz val="10"/>
        <color theme="1"/>
        <rFont val="Arial"/>
        <family val="2"/>
        <scheme val="minor"/>
      </rPr>
      <t>Casuarina equisetifolia</t>
    </r>
    <r>
      <rPr>
        <sz val="10"/>
        <color theme="1"/>
        <rFont val="Arial"/>
        <family val="2"/>
        <scheme val="minor"/>
      </rPr>
      <t xml:space="preserve"> (widespread)</t>
    </r>
  </si>
  <si>
    <r>
      <rPr>
        <i/>
        <sz val="10"/>
        <color theme="1"/>
        <rFont val="Arial"/>
        <family val="2"/>
        <scheme val="minor"/>
      </rPr>
      <t>Cynodon dactylon</t>
    </r>
    <r>
      <rPr>
        <sz val="10"/>
        <color theme="1"/>
        <rFont val="Arial"/>
        <family val="2"/>
        <scheme val="minor"/>
      </rPr>
      <t xml:space="preserve"> (DG), </t>
    </r>
    <r>
      <rPr>
        <i/>
        <sz val="10"/>
        <color theme="1"/>
        <rFont val="Arial"/>
        <family val="2"/>
        <scheme val="minor"/>
      </rPr>
      <t>Panicum maximum</t>
    </r>
    <r>
      <rPr>
        <sz val="10"/>
        <color theme="1"/>
        <rFont val="Arial"/>
        <family val="2"/>
        <scheme val="minor"/>
      </rPr>
      <t xml:space="preserve"> (DG), </t>
    </r>
    <r>
      <rPr>
        <i/>
        <sz val="10"/>
        <color theme="1"/>
        <rFont val="Arial"/>
        <family val="2"/>
        <scheme val="minor"/>
      </rPr>
      <t>Paspalum nutans</t>
    </r>
    <r>
      <rPr>
        <sz val="10"/>
        <color theme="1"/>
        <rFont val="Arial"/>
        <family val="2"/>
        <scheme val="minor"/>
      </rPr>
      <t xml:space="preserve"> (DG), </t>
    </r>
    <r>
      <rPr>
        <i/>
        <sz val="10"/>
        <color theme="1"/>
        <rFont val="Arial"/>
        <family val="2"/>
        <scheme val="minor"/>
      </rPr>
      <t>P. vaginatum</t>
    </r>
    <r>
      <rPr>
        <sz val="10"/>
        <color theme="1"/>
        <rFont val="Arial"/>
        <family val="2"/>
        <scheme val="minor"/>
      </rPr>
      <t xml:space="preserve"> (DG), </t>
    </r>
    <r>
      <rPr>
        <i/>
        <sz val="10"/>
        <color theme="1"/>
        <rFont val="Arial"/>
        <family val="2"/>
        <scheme val="minor"/>
      </rPr>
      <t>Pennisetum</t>
    </r>
    <r>
      <rPr>
        <sz val="10"/>
        <color theme="1"/>
        <rFont val="Arial"/>
        <family val="2"/>
        <scheme val="minor"/>
      </rPr>
      <t xml:space="preserve"> sp (DG), </t>
    </r>
    <r>
      <rPr>
        <i/>
        <sz val="10"/>
        <color theme="1"/>
        <rFont val="Arial"/>
        <family val="2"/>
        <scheme val="minor"/>
      </rPr>
      <t>Phoenix</t>
    </r>
    <r>
      <rPr>
        <sz val="10"/>
        <color theme="1"/>
        <rFont val="Arial"/>
        <family val="2"/>
        <scheme val="minor"/>
      </rPr>
      <t xml:space="preserve"> sp (DG), </t>
    </r>
    <r>
      <rPr>
        <i/>
        <sz val="10"/>
        <color theme="1"/>
        <rFont val="Arial"/>
        <family val="2"/>
        <scheme val="minor"/>
      </rPr>
      <t>Sorghum halepense</t>
    </r>
    <r>
      <rPr>
        <sz val="10"/>
        <color theme="1"/>
        <rFont val="Arial"/>
        <family val="2"/>
        <scheme val="minor"/>
      </rPr>
      <t xml:space="preserve"> (DG)</t>
    </r>
  </si>
  <si>
    <r>
      <t xml:space="preserve">The larvae feed on various grasses, including </t>
    </r>
    <r>
      <rPr>
        <i/>
        <sz val="10"/>
        <color theme="1"/>
        <rFont val="Arial"/>
        <family val="2"/>
        <scheme val="minor"/>
      </rPr>
      <t xml:space="preserve">Cynodon, Pennisetum clandestinum, Sorghum bicolor, Oryza sativa </t>
    </r>
    <r>
      <rPr>
        <sz val="10"/>
        <color theme="1"/>
        <rFont val="Arial"/>
        <family val="2"/>
        <scheme val="minor"/>
      </rPr>
      <t>and</t>
    </r>
    <r>
      <rPr>
        <i/>
        <sz val="10"/>
        <color theme="1"/>
        <rFont val="Arial"/>
        <family val="2"/>
        <scheme val="minor"/>
      </rPr>
      <t> Casuarina equisetifolia</t>
    </r>
    <r>
      <rPr>
        <sz val="10"/>
        <color theme="1"/>
        <rFont val="Arial"/>
        <family val="2"/>
        <scheme val="minor"/>
      </rPr>
      <t>.</t>
    </r>
  </si>
  <si>
    <r>
      <rPr>
        <i/>
        <sz val="10"/>
        <color theme="1"/>
        <rFont val="Arial"/>
        <family val="2"/>
        <scheme val="minor"/>
      </rPr>
      <t>Vigna marina</t>
    </r>
    <r>
      <rPr>
        <sz val="10"/>
        <color theme="1"/>
        <rFont val="Arial"/>
        <family val="2"/>
        <scheme val="minor"/>
      </rPr>
      <t xml:space="preserve"> (DG, Coin, Diamant, Boddam and Soudest) and </t>
    </r>
    <r>
      <rPr>
        <i/>
        <sz val="10"/>
        <color theme="1"/>
        <rFont val="Arial"/>
        <family val="2"/>
        <scheme val="minor"/>
      </rPr>
      <t>Zea mays</t>
    </r>
    <r>
      <rPr>
        <sz val="10"/>
        <color theme="1"/>
        <rFont val="Arial"/>
        <family val="2"/>
        <scheme val="minor"/>
      </rPr>
      <t xml:space="preserve"> (DG)</t>
    </r>
  </si>
  <si>
    <r>
      <rPr>
        <i/>
        <sz val="10"/>
        <color theme="1"/>
        <rFont val="Arial"/>
        <family val="2"/>
        <scheme val="minor"/>
      </rPr>
      <t xml:space="preserve">Spodoptera mauritia acronyctoides </t>
    </r>
    <r>
      <rPr>
        <sz val="10"/>
        <color theme="1"/>
        <rFont val="Arial"/>
        <family val="2"/>
        <scheme val="minor"/>
      </rPr>
      <t>Guenée, 1852</t>
    </r>
  </si>
  <si>
    <t>Larvae polyphagous. Recorded as feeding on plants from 44 families. 471 species of food plant recorded by HOSTS (NHM).</t>
  </si>
  <si>
    <r>
      <t xml:space="preserve">Larvae are highly polyphagous. 106 species of food plant recorded for this species. However, feeds on many of the same species as </t>
    </r>
    <r>
      <rPr>
        <i/>
        <sz val="10"/>
        <color theme="1"/>
        <rFont val="Arial"/>
        <family val="2"/>
        <scheme val="minor"/>
      </rPr>
      <t>Vanessa cardui</t>
    </r>
    <r>
      <rPr>
        <sz val="10"/>
        <color theme="1"/>
        <rFont val="Arial"/>
        <family val="2"/>
        <scheme val="minor"/>
      </rPr>
      <t>.</t>
    </r>
  </si>
  <si>
    <r>
      <t>Spodoptera littoralis</t>
    </r>
    <r>
      <rPr>
        <sz val="10"/>
        <color theme="1"/>
        <rFont val="Arial"/>
        <family val="2"/>
        <scheme val="minor"/>
      </rPr>
      <t xml:space="preserve"> Boisduval, 1833</t>
    </r>
  </si>
  <si>
    <t>Males have pale hair and black legs while the females have coppery hair and red legs.</t>
  </si>
  <si>
    <t>Prefers dark, sheltered areas, such as the floors of abandoned buildings, for nest sites.</t>
  </si>
  <si>
    <t>Parasitoid on various orthopteran species, particulatly those in the Tettigoniidae. However, will also parasitize Gryllidae and Gryllacrididae.</t>
  </si>
  <si>
    <t>Indonesia, China, New Guinae, Australia with ssp. Fabricii Dahlom, 1843: India and Sri Lanka</t>
  </si>
  <si>
    <t>Bohart, R.M. and Menke, A.S., 1976. Sphecid wasps of the world: a generic revision. Univ of California Press.</t>
  </si>
  <si>
    <r>
      <t xml:space="preserve">Spathius </t>
    </r>
    <r>
      <rPr>
        <sz val="10"/>
        <color theme="1"/>
        <rFont val="Arial"/>
        <family val="2"/>
        <scheme val="minor"/>
      </rPr>
      <t>sp. Nees, 1818</t>
    </r>
  </si>
  <si>
    <t>They have a characteristic row of stout spines running lengthwise</t>
  </si>
  <si>
    <t>along the foreleg tibia, and a cyclostome depression above the mandibles.</t>
  </si>
  <si>
    <t>Parasitoids of wood-boring beetles and lepidopteran larvae.</t>
  </si>
  <si>
    <r>
      <t>Cai, B. Q. (2003). A description of the male of </t>
    </r>
    <r>
      <rPr>
        <i/>
        <sz val="10"/>
        <color theme="1"/>
        <rFont val="Arial"/>
        <family val="2"/>
        <scheme val="minor"/>
      </rPr>
      <t>Smeringopus pullidus</t>
    </r>
    <r>
      <rPr>
        <sz val="10"/>
        <color theme="1"/>
        <rFont val="Arial"/>
        <family val="2"/>
        <scheme val="minor"/>
      </rPr>
      <t> [sic] (Araneae: Pholcidae). Acta Arachnologica Sinica 12: 20-21.</t>
    </r>
  </si>
  <si>
    <t>Mediterranean subregion to South Africa, Middle Asia, India to Japan and south to Philippines.</t>
  </si>
  <si>
    <r>
      <rPr>
        <i/>
        <sz val="10"/>
        <color theme="1"/>
        <rFont val="Arial"/>
        <family val="2"/>
        <scheme val="minor"/>
      </rPr>
      <t>Sepsis lateralis</t>
    </r>
    <r>
      <rPr>
        <sz val="10"/>
        <color theme="1"/>
        <rFont val="Arial"/>
        <family val="2"/>
        <scheme val="minor"/>
      </rPr>
      <t> Wiedemann, 1830</t>
    </r>
  </si>
  <si>
    <r>
      <t xml:space="preserve">Scytodes velutina </t>
    </r>
    <r>
      <rPr>
        <sz val="10"/>
        <color theme="1"/>
        <rFont val="Arial"/>
        <family val="2"/>
        <scheme val="minor"/>
      </rPr>
      <t>Heineken &amp; Lowe, 1832</t>
    </r>
  </si>
  <si>
    <r>
      <rPr>
        <i/>
        <sz val="10"/>
        <color theme="1"/>
        <rFont val="Arial"/>
        <family val="2"/>
        <scheme val="minor"/>
      </rPr>
      <t>Scopula actuaria </t>
    </r>
    <r>
      <rPr>
        <sz val="10"/>
        <color theme="1"/>
        <rFont val="Arial"/>
        <family val="2"/>
        <scheme val="minor"/>
      </rPr>
      <t>Walker, 1861</t>
    </r>
  </si>
  <si>
    <r>
      <t xml:space="preserve">In BIOT food plants include </t>
    </r>
    <r>
      <rPr>
        <i/>
        <sz val="10"/>
        <color theme="1"/>
        <rFont val="Arial"/>
        <family val="2"/>
        <scheme val="minor"/>
      </rPr>
      <t>Lantana camara</t>
    </r>
    <r>
      <rPr>
        <sz val="10"/>
        <color theme="1"/>
        <rFont val="Arial"/>
        <family val="2"/>
        <scheme val="minor"/>
      </rPr>
      <t xml:space="preserve"> (Eagle), </t>
    </r>
    <r>
      <rPr>
        <i/>
        <sz val="10"/>
        <color theme="1"/>
        <rFont val="Arial"/>
        <family val="2"/>
        <scheme val="minor"/>
      </rPr>
      <t>Striga asiatica</t>
    </r>
    <r>
      <rPr>
        <sz val="10"/>
        <color theme="1"/>
        <rFont val="Arial"/>
        <family val="2"/>
        <scheme val="minor"/>
      </rPr>
      <t xml:space="preserve"> DG, Coin, Boddam, Anglais, Takamaka, Sepulture, Sel and Poule.</t>
    </r>
  </si>
  <si>
    <r>
      <t xml:space="preserve">Scopaeus </t>
    </r>
    <r>
      <rPr>
        <sz val="10"/>
        <color theme="1"/>
        <rFont val="Arial"/>
        <family val="2"/>
        <scheme val="minor"/>
      </rPr>
      <t>sp. Erichson, 1839</t>
    </r>
  </si>
  <si>
    <t>Greathead, D.J. 1971 A review of biological control in the Ethiopian Region. Tech. Comm. Comm. Inst. Biol. Control 5; 1-162</t>
  </si>
  <si>
    <t>Introduced to BIOT in 1949.</t>
  </si>
  <si>
    <r>
      <rPr>
        <i/>
        <sz val="10"/>
        <color theme="1"/>
        <rFont val="Arial"/>
        <family val="2"/>
        <scheme val="minor"/>
      </rPr>
      <t>S. ruficornis</t>
    </r>
    <r>
      <rPr>
        <sz val="10"/>
        <color theme="1"/>
        <rFont val="Arial"/>
        <family val="2"/>
        <scheme val="minor"/>
      </rPr>
      <t xml:space="preserve"> is blue-black in colour and smaller than </t>
    </r>
    <r>
      <rPr>
        <i/>
        <sz val="10"/>
        <color theme="1"/>
        <rFont val="Arial"/>
        <family val="2"/>
        <scheme val="minor"/>
      </rPr>
      <t>S. oryctophaga</t>
    </r>
    <r>
      <rPr>
        <sz val="10"/>
        <color theme="1"/>
        <rFont val="Arial"/>
        <family val="2"/>
        <scheme val="minor"/>
      </rPr>
      <t xml:space="preserve"> (40 mm).</t>
    </r>
  </si>
  <si>
    <t>Seychelles to Samoa.</t>
  </si>
  <si>
    <r>
      <t xml:space="preserve">Scholastes cinctus </t>
    </r>
    <r>
      <rPr>
        <sz val="10"/>
        <color theme="1"/>
        <rFont val="Arial"/>
        <family val="2"/>
        <scheme val="minor"/>
      </rPr>
      <t>Guérin-Méneville, 1831</t>
    </r>
  </si>
  <si>
    <t>NOTE</t>
  </si>
  <si>
    <r>
      <t xml:space="preserve">ARDA (1961) records </t>
    </r>
    <r>
      <rPr>
        <i/>
        <sz val="10"/>
        <color theme="1"/>
        <rFont val="Arial"/>
        <family val="2"/>
        <scheme val="minor"/>
      </rPr>
      <t>S. vicarius</t>
    </r>
    <r>
      <rPr>
        <sz val="10"/>
        <color theme="1"/>
        <rFont val="Arial"/>
        <family val="2"/>
        <scheme val="minor"/>
      </rPr>
      <t xml:space="preserve"> Hendel from The Salomon Atoll (though Hutson regards this as a misidentification).</t>
    </r>
  </si>
  <si>
    <t>Arda. 1961. Annual Report of the Department of Agriculture for 1959. Mauritius. 79 pp .</t>
  </si>
  <si>
    <r>
      <t xml:space="preserve">Scatella </t>
    </r>
    <r>
      <rPr>
        <sz val="10"/>
        <color theme="1"/>
        <rFont val="Arial"/>
        <family val="2"/>
        <scheme val="minor"/>
      </rPr>
      <t>sp. Malloch, 1933</t>
    </r>
  </si>
  <si>
    <t>Generally they serve as valuable food for wildlife. Some species are very common shore flies in wetland areas.</t>
  </si>
  <si>
    <t>On the last segment of the larva short breathing tubes are visible.</t>
  </si>
  <si>
    <t>They have broad anterior spiracles.</t>
  </si>
  <si>
    <t>Typical for this genus is the presence of only one prominent fold on the columella.</t>
  </si>
  <si>
    <t>Shell length 4 - 8 mm.</t>
  </si>
  <si>
    <t>Gulf of Mexico (Florida, Texas).</t>
  </si>
  <si>
    <t>Adult body length 12 mm.</t>
  </si>
  <si>
    <t>Larval body length up to 9 mm</t>
  </si>
  <si>
    <r>
      <rPr>
        <i/>
        <sz val="10"/>
        <color theme="1"/>
        <rFont val="Arial"/>
        <family val="2"/>
        <scheme val="minor"/>
      </rPr>
      <t>Sarcophaga tibialis</t>
    </r>
    <r>
      <rPr>
        <sz val="10"/>
        <color theme="1"/>
        <rFont val="Arial"/>
        <family val="2"/>
        <scheme val="minor"/>
      </rPr>
      <t xml:space="preserve"> Macquart 1851</t>
    </r>
  </si>
  <si>
    <r>
      <t xml:space="preserve">Sarcophaga ruficornis </t>
    </r>
    <r>
      <rPr>
        <sz val="10"/>
        <color theme="1"/>
        <rFont val="Arial"/>
        <family val="2"/>
        <scheme val="minor"/>
      </rPr>
      <t>(Fabricius, 1794)</t>
    </r>
  </si>
  <si>
    <t>Adult body length approx. 10 mm.</t>
  </si>
  <si>
    <r>
      <rPr>
        <i/>
        <sz val="10"/>
        <color theme="1"/>
        <rFont val="Arial"/>
        <family val="2"/>
        <scheme val="minor"/>
      </rPr>
      <t>Sapromyza</t>
    </r>
    <r>
      <rPr>
        <sz val="10"/>
        <color theme="1"/>
        <rFont val="Arial"/>
        <family val="2"/>
        <scheme val="minor"/>
      </rPr>
      <t> is one of the largest genera of Lauxaniidae with over 300 described species worldwide.</t>
    </r>
  </si>
  <si>
    <r>
      <rPr>
        <i/>
        <sz val="10"/>
        <color theme="1"/>
        <rFont val="Arial"/>
        <family val="2"/>
        <scheme val="minor"/>
      </rPr>
      <t>Sapromyza</t>
    </r>
    <r>
      <rPr>
        <sz val="10"/>
        <color theme="1"/>
        <rFont val="Arial"/>
        <family val="2"/>
        <scheme val="minor"/>
      </rPr>
      <t xml:space="preserve"> was swept in various open biotopes, mainly on shrubs and in low vegetation of the macquis.</t>
    </r>
  </si>
  <si>
    <r>
      <t xml:space="preserve">Merz, B., 2007. Two new Mediterranean species of the </t>
    </r>
    <r>
      <rPr>
        <i/>
        <sz val="10"/>
        <color theme="1"/>
        <rFont val="Arial"/>
        <family val="2"/>
        <scheme val="minor"/>
      </rPr>
      <t>Sapromyza</t>
    </r>
    <r>
      <rPr>
        <sz val="10"/>
        <color theme="1"/>
        <rFont val="Arial"/>
        <family val="2"/>
        <scheme val="minor"/>
      </rPr>
      <t xml:space="preserve"> intonsa group (Diptera, Lauxaniidae). Tijdschrift voor Entomologie, 150(1), p.65.</t>
    </r>
  </si>
  <si>
    <t>Generally, the larvae are phytosaprophagous and are easily reared in laboratory conditions on decaying deciduous tree leaves.</t>
  </si>
  <si>
    <r>
      <rPr>
        <i/>
        <sz val="10"/>
        <color theme="1"/>
        <rFont val="Arial"/>
        <family val="2"/>
        <scheme val="minor"/>
      </rPr>
      <t>Sameodes cancellalis</t>
    </r>
    <r>
      <rPr>
        <sz val="10"/>
        <color theme="1"/>
        <rFont val="Arial"/>
        <family val="2"/>
        <scheme val="minor"/>
      </rPr>
      <t> Zeller, 1852</t>
    </r>
  </si>
  <si>
    <t>and white bands across the hindwings.</t>
  </si>
  <si>
    <t>No foodplant species recorded from BIOT.</t>
  </si>
  <si>
    <r>
      <t>Saissetia persimilis</t>
    </r>
    <r>
      <rPr>
        <sz val="10"/>
        <rFont val="Arial"/>
        <family val="2"/>
        <scheme val="minor"/>
      </rPr>
      <t xml:space="preserve"> (Newstead, 1917)</t>
    </r>
  </si>
  <si>
    <t>The sting is said to be quite painful.</t>
  </si>
  <si>
    <r>
      <t xml:space="preserve">Ropalidia </t>
    </r>
    <r>
      <rPr>
        <sz val="10"/>
        <color theme="1"/>
        <rFont val="Arial"/>
        <family val="2"/>
        <scheme val="minor"/>
      </rPr>
      <t>sp. Guérin-Méneville 1831</t>
    </r>
  </si>
  <si>
    <r>
      <t xml:space="preserve">Rhysida longipes longipes </t>
    </r>
    <r>
      <rPr>
        <sz val="10"/>
        <color theme="1"/>
        <rFont val="Arial"/>
        <family val="2"/>
        <scheme val="minor"/>
      </rPr>
      <t>Newport, 1845</t>
    </r>
  </si>
  <si>
    <t>Chagos News, The Periodical Newsletter of the Chagos Conservation Trust. No.32. September 2008. ISSN 1355-6746</t>
  </si>
  <si>
    <t>From India to Japan.</t>
  </si>
  <si>
    <t>Body length 5 to 7.5 mm.</t>
  </si>
  <si>
    <t>Breeds in manure (recorded from chicken manure).</t>
  </si>
  <si>
    <r>
      <rPr>
        <i/>
        <sz val="10"/>
        <color theme="1"/>
        <rFont val="Arial"/>
        <family val="2"/>
        <scheme val="minor"/>
      </rPr>
      <t>Cnaphalocrocis poeyalis</t>
    </r>
    <r>
      <rPr>
        <sz val="10"/>
        <color theme="1"/>
        <rFont val="Arial"/>
        <family val="2"/>
        <scheme val="minor"/>
      </rPr>
      <t xml:space="preserve"> Boisduval, 1833</t>
    </r>
  </si>
  <si>
    <r>
      <t xml:space="preserve">Possibly a synonym for </t>
    </r>
    <r>
      <rPr>
        <i/>
        <sz val="10"/>
        <color theme="1"/>
        <rFont val="Arial"/>
        <family val="2"/>
        <scheme val="minor"/>
      </rPr>
      <t>Cnaphalocrocis poeyalis</t>
    </r>
    <r>
      <rPr>
        <sz val="10"/>
        <color theme="1"/>
        <rFont val="Arial"/>
        <family val="2"/>
        <scheme val="minor"/>
      </rPr>
      <t xml:space="preserve"> (Boisduval, 1833)</t>
    </r>
  </si>
  <si>
    <r>
      <rPr>
        <i/>
        <sz val="10"/>
        <color theme="1"/>
        <rFont val="Arial"/>
        <family val="2"/>
        <scheme val="minor"/>
      </rPr>
      <t>Botys poeyalis</t>
    </r>
    <r>
      <rPr>
        <sz val="10"/>
        <color theme="1"/>
        <rFont val="Arial"/>
        <family val="2"/>
        <scheme val="minor"/>
      </rPr>
      <t> Boisduval (1833) [original description]</t>
    </r>
  </si>
  <si>
    <r>
      <rPr>
        <i/>
        <sz val="10"/>
        <color theme="1"/>
        <rFont val="Arial"/>
        <family val="2"/>
        <scheme val="minor"/>
      </rPr>
      <t>Asopia venilialis</t>
    </r>
    <r>
      <rPr>
        <sz val="10"/>
        <color theme="1"/>
        <rFont val="Arial"/>
        <family val="2"/>
        <scheme val="minor"/>
      </rPr>
      <t> Walker (1859) Marion (1954) (syn.) [junior synonym]</t>
    </r>
  </si>
  <si>
    <r>
      <rPr>
        <i/>
        <sz val="10"/>
        <color theme="1"/>
        <rFont val="Arial"/>
        <family val="2"/>
        <scheme val="minor"/>
      </rPr>
      <t>Dolichosticha venilialis</t>
    </r>
    <r>
      <rPr>
        <sz val="10"/>
        <color theme="1"/>
        <rFont val="Arial"/>
        <family val="2"/>
        <scheme val="minor"/>
      </rPr>
      <t> Walker (1859) [new combination]</t>
    </r>
  </si>
  <si>
    <r>
      <rPr>
        <i/>
        <sz val="10"/>
        <color theme="1"/>
        <rFont val="Arial"/>
        <family val="2"/>
        <scheme val="minor"/>
      </rPr>
      <t>Marasmia poeyalis</t>
    </r>
    <r>
      <rPr>
        <sz val="10"/>
        <color theme="1"/>
        <rFont val="Arial"/>
        <family val="2"/>
        <scheme val="minor"/>
      </rPr>
      <t> Marion (1954) [new combination]</t>
    </r>
  </si>
  <si>
    <r>
      <rPr>
        <i/>
        <sz val="10"/>
        <color theme="1"/>
        <rFont val="Arial"/>
        <family val="2"/>
        <scheme val="minor"/>
      </rPr>
      <t>Cnaphalocrocis poeyalis</t>
    </r>
    <r>
      <rPr>
        <sz val="10"/>
        <color theme="1"/>
        <rFont val="Arial"/>
        <family val="2"/>
        <scheme val="minor"/>
      </rPr>
      <t> Author (9999) [new combination]</t>
    </r>
  </si>
  <si>
    <r>
      <rPr>
        <i/>
        <sz val="10"/>
        <color rgb="FFFF0000"/>
        <rFont val="Arial"/>
        <family val="2"/>
        <scheme val="minor"/>
      </rPr>
      <t>Marasmia venilialis</t>
    </r>
    <r>
      <rPr>
        <sz val="10"/>
        <color theme="1"/>
        <rFont val="Arial"/>
        <family val="2"/>
        <scheme val="minor"/>
      </rPr>
      <t> Author (9999) [new combination]</t>
    </r>
  </si>
  <si>
    <t>valid species.</t>
  </si>
  <si>
    <r>
      <t xml:space="preserve">However, </t>
    </r>
    <r>
      <rPr>
        <i/>
        <sz val="10"/>
        <color theme="1"/>
        <rFont val="Arial"/>
        <family val="2"/>
        <scheme val="minor"/>
      </rPr>
      <t>Pyrausta venilialis</t>
    </r>
    <r>
      <rPr>
        <sz val="10"/>
        <color theme="1"/>
        <rFont val="Arial"/>
        <family val="2"/>
        <scheme val="minor"/>
      </rPr>
      <t xml:space="preserve"> is at present considered a</t>
    </r>
  </si>
  <si>
    <r>
      <rPr>
        <i/>
        <sz val="10"/>
        <color theme="1"/>
        <rFont val="Arial"/>
        <family val="2"/>
        <scheme val="minor"/>
      </rPr>
      <t>Pulvinaria grabhami</t>
    </r>
    <r>
      <rPr>
        <sz val="10"/>
        <color theme="1"/>
        <rFont val="Arial"/>
        <family val="2"/>
        <scheme val="minor"/>
      </rPr>
      <t> Cockerell, 1903</t>
    </r>
  </si>
  <si>
    <r>
      <rPr>
        <i/>
        <sz val="10"/>
        <color theme="1"/>
        <rFont val="Arial"/>
        <family val="2"/>
        <scheme val="minor"/>
      </rPr>
      <t>Psychoda savaiiensis</t>
    </r>
    <r>
      <rPr>
        <sz val="10"/>
        <color theme="1"/>
        <rFont val="Arial"/>
        <family val="2"/>
        <scheme val="minor"/>
      </rPr>
      <t> Edwards, 1928</t>
    </r>
  </si>
  <si>
    <r>
      <rPr>
        <i/>
        <sz val="10"/>
        <color theme="1"/>
        <rFont val="Arial"/>
        <family val="2"/>
        <scheme val="minor"/>
      </rPr>
      <t>Psychoda alternata</t>
    </r>
    <r>
      <rPr>
        <sz val="10"/>
        <color theme="1"/>
        <rFont val="Arial"/>
        <family val="2"/>
        <scheme val="minor"/>
      </rPr>
      <t> Say, 1824</t>
    </r>
  </si>
  <si>
    <r>
      <rPr>
        <i/>
        <sz val="10"/>
        <color theme="1"/>
        <rFont val="Arial"/>
        <family val="2"/>
        <scheme val="minor"/>
      </rPr>
      <t>Pseudostenotrupis marshalli</t>
    </r>
    <r>
      <rPr>
        <sz val="10"/>
        <color theme="1"/>
        <rFont val="Arial"/>
        <family val="2"/>
        <scheme val="minor"/>
      </rPr>
      <t xml:space="preserve"> Zimmermann 1956</t>
    </r>
  </si>
  <si>
    <r>
      <rPr>
        <i/>
        <sz val="10"/>
        <color theme="1"/>
        <rFont val="Arial"/>
        <family val="2"/>
        <scheme val="minor"/>
      </rPr>
      <t>Pseudococcus cryptus</t>
    </r>
    <r>
      <rPr>
        <sz val="10"/>
        <color theme="1"/>
        <rFont val="Arial"/>
        <family val="2"/>
        <scheme val="minor"/>
      </rPr>
      <t> Hempel, 1918</t>
    </r>
  </si>
  <si>
    <r>
      <t xml:space="preserve">Pseudosmittia </t>
    </r>
    <r>
      <rPr>
        <sz val="10"/>
        <color theme="1"/>
        <rFont val="Arial"/>
        <family val="2"/>
        <scheme val="minor"/>
      </rPr>
      <t>sp. Goetghebeur, 1932</t>
    </r>
  </si>
  <si>
    <r>
      <t xml:space="preserve">In BIOT foodplants include </t>
    </r>
    <r>
      <rPr>
        <i/>
        <sz val="10"/>
        <color theme="1"/>
        <rFont val="Arial"/>
        <family val="2"/>
        <scheme val="minor"/>
      </rPr>
      <t>Ageratum conyzoides</t>
    </r>
    <r>
      <rPr>
        <sz val="10"/>
        <color theme="1"/>
        <rFont val="Arial"/>
        <family val="2"/>
        <scheme val="minor"/>
      </rPr>
      <t xml:space="preserve"> (DG), </t>
    </r>
    <r>
      <rPr>
        <i/>
        <sz val="10"/>
        <color theme="1"/>
        <rFont val="Arial"/>
        <family val="2"/>
        <scheme val="minor"/>
      </rPr>
      <t>Bidens pilosa</t>
    </r>
    <r>
      <rPr>
        <sz val="10"/>
        <color theme="1"/>
        <rFont val="Arial"/>
        <family val="2"/>
        <scheme val="minor"/>
      </rPr>
      <t xml:space="preserve"> (DG), </t>
    </r>
    <r>
      <rPr>
        <i/>
        <sz val="10"/>
        <color theme="1"/>
        <rFont val="Arial"/>
        <family val="2"/>
        <scheme val="minor"/>
      </rPr>
      <t>Corchorus aestuans</t>
    </r>
    <r>
      <rPr>
        <sz val="10"/>
        <color theme="1"/>
        <rFont val="Arial"/>
        <family val="2"/>
        <scheme val="minor"/>
      </rPr>
      <t xml:space="preserve"> (DG) and </t>
    </r>
    <r>
      <rPr>
        <i/>
        <sz val="10"/>
        <color theme="1"/>
        <rFont val="Arial"/>
        <family val="2"/>
        <scheme val="minor"/>
      </rPr>
      <t>Helianthus annuus</t>
    </r>
    <r>
      <rPr>
        <sz val="10"/>
        <color theme="1"/>
        <rFont val="Arial"/>
        <family val="2"/>
        <scheme val="minor"/>
      </rPr>
      <t xml:space="preserve"> (DG), </t>
    </r>
  </si>
  <si>
    <r>
      <t xml:space="preserve">Prorhinotermes canalifrons </t>
    </r>
    <r>
      <rPr>
        <sz val="10"/>
        <color theme="1"/>
        <rFont val="Arial"/>
        <family val="2"/>
        <scheme val="minor"/>
      </rPr>
      <t>(Sjöstedt, 1904)</t>
    </r>
  </si>
  <si>
    <r>
      <t>Porricondyla</t>
    </r>
    <r>
      <rPr>
        <sz val="10"/>
        <color theme="1"/>
        <rFont val="Arial"/>
        <family val="2"/>
        <scheme val="minor"/>
      </rPr>
      <t xml:space="preserve"> sp. Rondani 1840</t>
    </r>
  </si>
  <si>
    <t>Most species feed on fungus in decaying organic matter.</t>
  </si>
  <si>
    <t>Some are found under bark where they also feed on decaying tissue.</t>
  </si>
  <si>
    <r>
      <rPr>
        <i/>
        <sz val="10"/>
        <color theme="1"/>
        <rFont val="Arial"/>
        <family val="2"/>
        <scheme val="minor"/>
      </rPr>
      <t>Porphyrinia cochylioides</t>
    </r>
    <r>
      <rPr>
        <sz val="10"/>
        <color theme="1"/>
        <rFont val="Arial"/>
        <family val="2"/>
        <scheme val="minor"/>
      </rPr>
      <t> Guenée, 1852</t>
    </r>
  </si>
  <si>
    <r>
      <t xml:space="preserve">In BIOT the only foodplant found was </t>
    </r>
    <r>
      <rPr>
        <i/>
        <sz val="10"/>
        <color theme="1"/>
        <rFont val="Arial"/>
        <family val="2"/>
        <scheme val="minor"/>
      </rPr>
      <t>Vigna marina</t>
    </r>
    <r>
      <rPr>
        <sz val="10"/>
        <color theme="1"/>
        <rFont val="Arial"/>
        <family val="2"/>
        <scheme val="minor"/>
      </rPr>
      <t xml:space="preserve"> (DG).</t>
    </r>
  </si>
  <si>
    <r>
      <t>Porcellionides pruinosus </t>
    </r>
    <r>
      <rPr>
        <sz val="10"/>
        <color theme="1"/>
        <rFont val="Arial"/>
        <family val="2"/>
        <scheme val="minor"/>
      </rPr>
      <t>Brandt, 1833</t>
    </r>
  </si>
  <si>
    <r>
      <t>Polistes olivaceus</t>
    </r>
    <r>
      <rPr>
        <sz val="10"/>
        <color theme="1"/>
        <rFont val="Arial"/>
        <family val="2"/>
        <scheme val="minor"/>
      </rPr>
      <t xml:space="preserve"> (De Geer, 1773)</t>
    </r>
  </si>
  <si>
    <r>
      <rPr>
        <i/>
        <sz val="10"/>
        <color theme="1"/>
        <rFont val="Arial"/>
        <family val="2"/>
        <scheme val="minor"/>
      </rPr>
      <t>Platymeris laevicollis</t>
    </r>
    <r>
      <rPr>
        <sz val="10"/>
        <color theme="1"/>
        <rFont val="Arial"/>
        <family val="2"/>
        <scheme val="minor"/>
      </rPr>
      <t xml:space="preserve"> Distant, 1919</t>
    </r>
  </si>
  <si>
    <r>
      <rPr>
        <i/>
        <sz val="10"/>
        <color theme="1"/>
        <rFont val="Arial"/>
        <family val="2"/>
        <scheme val="minor"/>
      </rPr>
      <t>Planococcus citri</t>
    </r>
    <r>
      <rPr>
        <sz val="10"/>
        <color theme="1"/>
        <rFont val="Arial"/>
        <family val="2"/>
        <scheme val="minor"/>
      </rPr>
      <t> Risso, 1813</t>
    </r>
  </si>
  <si>
    <r>
      <rPr>
        <i/>
        <sz val="10"/>
        <color theme="1"/>
        <rFont val="Arial"/>
        <family val="2"/>
        <scheme val="minor"/>
      </rPr>
      <t>Plagiostenopterina ri(u)ficeps</t>
    </r>
    <r>
      <rPr>
        <sz val="10"/>
        <color theme="1"/>
        <rFont val="Arial"/>
        <family val="2"/>
        <scheme val="minor"/>
      </rPr>
      <t> Hendel, 1912</t>
    </r>
  </si>
  <si>
    <r>
      <rPr>
        <i/>
        <sz val="10"/>
        <color theme="1"/>
        <rFont val="Arial"/>
        <family val="2"/>
        <scheme val="minor"/>
      </rPr>
      <t>Plaesius javanus</t>
    </r>
    <r>
      <rPr>
        <sz val="10"/>
        <color theme="1"/>
        <rFont val="Arial"/>
        <family val="2"/>
        <scheme val="minor"/>
      </rPr>
      <t xml:space="preserve"> Erichson, 1834</t>
    </r>
  </si>
  <si>
    <r>
      <rPr>
        <i/>
        <sz val="10"/>
        <color theme="1"/>
        <rFont val="Arial"/>
        <family val="2"/>
        <scheme val="minor"/>
      </rPr>
      <t>Pinnaspis strachani</t>
    </r>
    <r>
      <rPr>
        <sz val="10"/>
        <color theme="1"/>
        <rFont val="Arial"/>
        <family val="2"/>
        <scheme val="minor"/>
      </rPr>
      <t> Cooley, 1899</t>
    </r>
  </si>
  <si>
    <r>
      <t>Philonthus</t>
    </r>
    <r>
      <rPr>
        <sz val="10"/>
        <color theme="1"/>
        <rFont val="Arial"/>
        <family val="2"/>
        <scheme val="minor"/>
      </rPr>
      <t xml:space="preserve"> sp. Stephens, 1829</t>
    </r>
  </si>
  <si>
    <r>
      <t xml:space="preserve">In BIOT the only food plant recorded is </t>
    </r>
    <r>
      <rPr>
        <i/>
        <sz val="10"/>
        <color theme="1"/>
        <rFont val="Arial"/>
        <family val="2"/>
        <scheme val="minor"/>
      </rPr>
      <t>Ixora coccinea</t>
    </r>
    <r>
      <rPr>
        <sz val="10"/>
        <color theme="1"/>
        <rFont val="Arial"/>
        <family val="2"/>
        <scheme val="minor"/>
      </rPr>
      <t xml:space="preserve"> (DG).</t>
    </r>
  </si>
  <si>
    <r>
      <t xml:space="preserve">Phycita jasminophaga </t>
    </r>
    <r>
      <rPr>
        <sz val="10"/>
        <color theme="1"/>
        <rFont val="Arial"/>
        <family val="2"/>
        <scheme val="minor"/>
      </rPr>
      <t>Hampson, 1896</t>
    </r>
  </si>
  <si>
    <r>
      <t xml:space="preserve">Adults feed from the flowers of </t>
    </r>
    <r>
      <rPr>
        <i/>
        <sz val="10"/>
        <color theme="1"/>
        <rFont val="Arial"/>
        <family val="2"/>
        <scheme val="minor"/>
      </rPr>
      <t>Terminalia</t>
    </r>
    <r>
      <rPr>
        <sz val="10"/>
        <color theme="1"/>
        <rFont val="Arial"/>
        <family val="2"/>
        <scheme val="minor"/>
      </rPr>
      <t xml:space="preserve"> &amp; </t>
    </r>
    <r>
      <rPr>
        <i/>
        <sz val="10"/>
        <color theme="1"/>
        <rFont val="Arial"/>
        <family val="2"/>
        <scheme val="minor"/>
      </rPr>
      <t>Morinda.</t>
    </r>
  </si>
  <si>
    <r>
      <t xml:space="preserve">In BIOT the larvae feed on </t>
    </r>
    <r>
      <rPr>
        <i/>
        <sz val="10"/>
        <color theme="1"/>
        <rFont val="Arial"/>
        <family val="2"/>
        <scheme val="minor"/>
      </rPr>
      <t>Terminalia catappa</t>
    </r>
    <r>
      <rPr>
        <sz val="10"/>
        <color theme="1"/>
        <rFont val="Arial"/>
        <family val="2"/>
        <scheme val="minor"/>
      </rPr>
      <t xml:space="preserve"> (DG, Sea Cow, Eagle, West Brother, Middle Brother, East Brother, Coin, Poule, Boddam and Soudest) and </t>
    </r>
    <r>
      <rPr>
        <i/>
        <sz val="10"/>
        <color theme="1"/>
        <rFont val="Arial"/>
        <family val="2"/>
        <scheme val="minor"/>
      </rPr>
      <t>Morinda citrifolia</t>
    </r>
    <r>
      <rPr>
        <sz val="10"/>
        <color theme="1"/>
        <rFont val="Arial"/>
        <family val="2"/>
        <scheme val="minor"/>
      </rPr>
      <t xml:space="preserve"> (widespread).</t>
    </r>
  </si>
  <si>
    <t>Kumaon to Sikkim; Bhutan; Bengal; Southern India: Nilgiris, Cochin; Chittagong; Upper and Lower Burma; Tenasserim</t>
  </si>
  <si>
    <r>
      <t>Periplaneta australasiae</t>
    </r>
    <r>
      <rPr>
        <sz val="10"/>
        <color theme="1"/>
        <rFont val="Arial"/>
        <family val="2"/>
        <scheme val="minor"/>
      </rPr>
      <t xml:space="preserve"> (Fabricius 1775)</t>
    </r>
  </si>
  <si>
    <r>
      <t xml:space="preserve">Periplaneta americana </t>
    </r>
    <r>
      <rPr>
        <sz val="10"/>
        <color theme="1"/>
        <rFont val="Arial"/>
        <family val="2"/>
        <scheme val="minor"/>
      </rPr>
      <t>(Linnaeus, 1758)</t>
    </r>
  </si>
  <si>
    <t>Guinea, Lord Howe Island and Samoa. It inhabits tropical forest habitats across its range.</t>
  </si>
  <si>
    <t>IUCN Status -  LC</t>
  </si>
  <si>
    <r>
      <rPr>
        <i/>
        <sz val="10"/>
        <color theme="1"/>
        <rFont val="Arial"/>
        <family val="2"/>
        <scheme val="minor"/>
      </rPr>
      <t xml:space="preserve">Allopentarthrum elumbe </t>
    </r>
    <r>
      <rPr>
        <sz val="10"/>
        <color theme="1"/>
        <rFont val="Arial"/>
        <family val="2"/>
        <scheme val="minor"/>
      </rPr>
      <t xml:space="preserve">(Boheman, 1838) is a widespread species of true weevil that is found from Hawaii, Colombia, French Guiana, the Galápagos Islands, the West Indies, Ascension Island, Africa, Madagascar, Malaysia, Japan, Papua New </t>
    </r>
  </si>
  <si>
    <r>
      <rPr>
        <i/>
        <sz val="10"/>
        <color theme="1"/>
        <rFont val="Arial"/>
        <family val="2"/>
        <scheme val="minor"/>
      </rPr>
      <t>Pedipes affinis</t>
    </r>
    <r>
      <rPr>
        <sz val="10"/>
        <color theme="1"/>
        <rFont val="Arial"/>
        <family val="2"/>
        <scheme val="minor"/>
      </rPr>
      <t> Férussac, 1821</t>
    </r>
  </si>
  <si>
    <r>
      <t xml:space="preserve">Parotis suralis </t>
    </r>
    <r>
      <rPr>
        <sz val="10"/>
        <color theme="1"/>
        <rFont val="Arial"/>
        <family val="2"/>
        <scheme val="minor"/>
      </rPr>
      <t>Lederer, 1863</t>
    </r>
  </si>
  <si>
    <t>Mesocoxae rather narrowly separated; mesoventral plate in form a narrowly carinate elevation,</t>
  </si>
  <si>
    <t>only narrowly contacting mesoventrite. Prothorax without antennal grooves.</t>
  </si>
  <si>
    <t>Possibly associated with various ant species.</t>
  </si>
  <si>
    <t>Asia.</t>
  </si>
  <si>
    <r>
      <t xml:space="preserve">Paromicrus atomus </t>
    </r>
    <r>
      <rPr>
        <sz val="10"/>
        <color theme="1"/>
        <rFont val="Arial"/>
        <family val="2"/>
        <scheme val="minor"/>
      </rPr>
      <t>Scott 1913</t>
    </r>
  </si>
  <si>
    <t>Diego Garcia, Diego Garcia Atoll. Lat-7.33333 Long 72.416664</t>
  </si>
  <si>
    <t>Inhabits humid, sandy, stony or muddy places, most often near the coast.</t>
  </si>
  <si>
    <t>Found in wet spots with medium-dense vegetation.</t>
  </si>
  <si>
    <t>East Africa, Central Africa, South Africa, Madagascar and Réunion.</t>
  </si>
  <si>
    <r>
      <t xml:space="preserve">Osorius </t>
    </r>
    <r>
      <rPr>
        <sz val="10"/>
        <color theme="1"/>
        <rFont val="Arial"/>
        <family val="2"/>
        <scheme val="minor"/>
      </rPr>
      <t>sp. Guérin-Meneville, 1829 </t>
    </r>
  </si>
  <si>
    <r>
      <t xml:space="preserve">Ornithophila </t>
    </r>
    <r>
      <rPr>
        <sz val="10"/>
        <rFont val="Arial"/>
        <family val="2"/>
        <scheme val="minor"/>
      </rPr>
      <t>sp. Speiser, 1902</t>
    </r>
  </si>
  <si>
    <r>
      <t xml:space="preserve">Ornithoica </t>
    </r>
    <r>
      <rPr>
        <sz val="10"/>
        <color theme="1"/>
        <rFont val="Arial"/>
        <family val="2"/>
        <scheme val="minor"/>
      </rPr>
      <t>sp. Róndani, 1878</t>
    </r>
  </si>
  <si>
    <r>
      <rPr>
        <i/>
        <sz val="10"/>
        <color theme="1"/>
        <rFont val="Arial"/>
        <family val="2"/>
        <scheme val="minor"/>
      </rPr>
      <t>Opeas goodalli</t>
    </r>
    <r>
      <rPr>
        <sz val="10"/>
        <color theme="1"/>
        <rFont val="Arial"/>
        <family val="2"/>
        <scheme val="minor"/>
      </rPr>
      <t xml:space="preserve"> Müller, 1822</t>
    </r>
  </si>
  <si>
    <r>
      <t xml:space="preserve">In BIOT possible food plants include </t>
    </r>
    <r>
      <rPr>
        <i/>
        <sz val="10"/>
        <color theme="1"/>
        <rFont val="Arial"/>
        <family val="2"/>
        <scheme val="minor"/>
      </rPr>
      <t>Indigofera hirsuta</t>
    </r>
    <r>
      <rPr>
        <sz val="10"/>
        <color theme="1"/>
        <rFont val="Arial"/>
        <family val="2"/>
        <scheme val="minor"/>
      </rPr>
      <t xml:space="preserve"> (DG), </t>
    </r>
    <r>
      <rPr>
        <i/>
        <sz val="10"/>
        <color theme="1"/>
        <rFont val="Arial"/>
        <family val="2"/>
        <scheme val="minor"/>
      </rPr>
      <t>Ipomoea batatas</t>
    </r>
    <r>
      <rPr>
        <sz val="10"/>
        <color theme="1"/>
        <rFont val="Arial"/>
        <family val="2"/>
        <scheme val="minor"/>
      </rPr>
      <t xml:space="preserve"> (DG) and </t>
    </r>
    <r>
      <rPr>
        <i/>
        <sz val="10"/>
        <color theme="1"/>
        <rFont val="Arial"/>
        <family val="2"/>
        <scheme val="minor"/>
      </rPr>
      <t>Senna occidentalis</t>
    </r>
    <r>
      <rPr>
        <sz val="10"/>
        <color theme="1"/>
        <rFont val="Arial"/>
        <family val="2"/>
        <scheme val="minor"/>
      </rPr>
      <t xml:space="preserve"> (DG).</t>
    </r>
  </si>
  <si>
    <t>In BIOT food plants include…</t>
  </si>
  <si>
    <r>
      <t xml:space="preserve">Acanthoglossa brachycera </t>
    </r>
    <r>
      <rPr>
        <sz val="10"/>
        <color theme="1"/>
        <rFont val="Arial"/>
        <family val="2"/>
        <scheme val="minor"/>
      </rPr>
      <t>Kraatz,1859</t>
    </r>
  </si>
  <si>
    <t>Asian Death's-head Hawk Moth</t>
  </si>
  <si>
    <t>Ipomoea aquatica</t>
  </si>
  <si>
    <t>I. batatas</t>
  </si>
  <si>
    <t>Luffa acutangula</t>
  </si>
  <si>
    <t>Scaevola taccada</t>
  </si>
  <si>
    <t>Solanum melongena</t>
  </si>
  <si>
    <t>Greater Death's Head Hawk Moth</t>
  </si>
  <si>
    <r>
      <t xml:space="preserve">In BIOT food plants probably include </t>
    </r>
    <r>
      <rPr>
        <i/>
        <sz val="10"/>
        <color theme="1"/>
        <rFont val="Arial"/>
        <family val="2"/>
        <scheme val="minor"/>
      </rPr>
      <t>Capsicum annuum</t>
    </r>
    <r>
      <rPr>
        <sz val="10"/>
        <color theme="1"/>
        <rFont val="Arial"/>
        <family val="2"/>
        <scheme val="minor"/>
      </rPr>
      <t xml:space="preserve"> (DG), </t>
    </r>
    <r>
      <rPr>
        <i/>
        <sz val="10"/>
        <color theme="1"/>
        <rFont val="Arial"/>
        <family val="2"/>
        <scheme val="minor"/>
      </rPr>
      <t>Erythrina variegata</t>
    </r>
    <r>
      <rPr>
        <sz val="10"/>
        <color theme="1"/>
        <rFont val="Arial"/>
        <family val="2"/>
        <scheme val="minor"/>
      </rPr>
      <t xml:space="preserve"> (DG), </t>
    </r>
    <r>
      <rPr>
        <i/>
        <sz val="10"/>
        <color theme="1"/>
        <rFont val="Arial"/>
        <family val="2"/>
        <scheme val="minor"/>
      </rPr>
      <t>Helianthus annuus</t>
    </r>
    <r>
      <rPr>
        <sz val="10"/>
        <color theme="1"/>
        <rFont val="Arial"/>
        <family val="2"/>
        <scheme val="minor"/>
      </rPr>
      <t xml:space="preserve"> (DG), </t>
    </r>
    <r>
      <rPr>
        <i/>
        <sz val="10"/>
        <color theme="1"/>
        <rFont val="Arial"/>
        <family val="2"/>
        <scheme val="minor"/>
      </rPr>
      <t>Ipomoea aquatica</t>
    </r>
    <r>
      <rPr>
        <sz val="10"/>
        <color theme="1"/>
        <rFont val="Arial"/>
        <family val="2"/>
        <scheme val="minor"/>
      </rPr>
      <t xml:space="preserve"> (DG), </t>
    </r>
    <r>
      <rPr>
        <i/>
        <sz val="10"/>
        <color theme="1"/>
        <rFont val="Arial"/>
        <family val="2"/>
        <scheme val="minor"/>
      </rPr>
      <t>I. batatas</t>
    </r>
    <r>
      <rPr>
        <sz val="10"/>
        <color theme="1"/>
        <rFont val="Arial"/>
        <family val="2"/>
        <scheme val="minor"/>
      </rPr>
      <t xml:space="preserve"> (DG), </t>
    </r>
    <r>
      <rPr>
        <i/>
        <sz val="10"/>
        <color theme="1"/>
        <rFont val="Arial"/>
        <family val="2"/>
        <scheme val="minor"/>
      </rPr>
      <t>Lantana camara</t>
    </r>
    <r>
      <rPr>
        <sz val="10"/>
        <color theme="1"/>
        <rFont val="Arial"/>
        <family val="2"/>
        <scheme val="minor"/>
      </rPr>
      <t xml:space="preserve"> (Eagle)</t>
    </r>
  </si>
  <si>
    <r>
      <rPr>
        <i/>
        <sz val="10"/>
        <color theme="1"/>
        <rFont val="Arial"/>
        <family val="2"/>
        <scheme val="minor"/>
      </rPr>
      <t>Luffa acutangula</t>
    </r>
    <r>
      <rPr>
        <sz val="10"/>
        <color theme="1"/>
        <rFont val="Arial"/>
        <family val="2"/>
        <scheme val="minor"/>
      </rPr>
      <t xml:space="preserve"> (DG), </t>
    </r>
    <r>
      <rPr>
        <i/>
        <sz val="10"/>
        <color theme="1"/>
        <rFont val="Arial"/>
        <family val="2"/>
        <scheme val="minor"/>
      </rPr>
      <t>Lycopersicon esculentum</t>
    </r>
    <r>
      <rPr>
        <sz val="10"/>
        <color theme="1"/>
        <rFont val="Arial"/>
        <family val="2"/>
        <scheme val="minor"/>
      </rPr>
      <t xml:space="preserve"> (DG), </t>
    </r>
    <r>
      <rPr>
        <i/>
        <sz val="10"/>
        <color theme="1"/>
        <rFont val="Arial"/>
        <family val="2"/>
        <scheme val="minor"/>
      </rPr>
      <t>Scaevola taccada</t>
    </r>
    <r>
      <rPr>
        <sz val="10"/>
        <color theme="1"/>
        <rFont val="Arial"/>
        <family val="2"/>
        <scheme val="minor"/>
      </rPr>
      <t xml:space="preserve"> (widespread), </t>
    </r>
    <r>
      <rPr>
        <i/>
        <sz val="10"/>
        <color theme="1"/>
        <rFont val="Arial"/>
        <family val="2"/>
        <scheme val="minor"/>
      </rPr>
      <t>Solanum melongena</t>
    </r>
    <r>
      <rPr>
        <sz val="10"/>
        <color theme="1"/>
        <rFont val="Arial"/>
        <family val="2"/>
        <scheme val="minor"/>
      </rPr>
      <t xml:space="preserve"> (DG), </t>
    </r>
    <r>
      <rPr>
        <i/>
        <sz val="10"/>
        <color theme="1"/>
        <rFont val="Arial"/>
        <family val="2"/>
        <scheme val="minor"/>
      </rPr>
      <t>S. tuberosum</t>
    </r>
    <r>
      <rPr>
        <sz val="10"/>
        <color theme="1"/>
        <rFont val="Arial"/>
        <family val="2"/>
        <scheme val="minor"/>
      </rPr>
      <t xml:space="preserve"> (DG),</t>
    </r>
  </si>
  <si>
    <r>
      <rPr>
        <i/>
        <sz val="10"/>
        <color theme="1"/>
        <rFont val="Arial"/>
        <family val="2"/>
        <scheme val="minor"/>
      </rPr>
      <t>Stachytarpheta jamaicensis</t>
    </r>
    <r>
      <rPr>
        <sz val="10"/>
        <color theme="1"/>
        <rFont val="Arial"/>
        <family val="2"/>
        <scheme val="minor"/>
      </rPr>
      <t xml:space="preserve"> (widespread)</t>
    </r>
  </si>
  <si>
    <r>
      <t xml:space="preserve">In BIOT food plants include </t>
    </r>
    <r>
      <rPr>
        <i/>
        <sz val="10"/>
        <color theme="1"/>
        <rFont val="Arial"/>
        <family val="2"/>
        <scheme val="minor"/>
      </rPr>
      <t>Sorghum halepense</t>
    </r>
    <r>
      <rPr>
        <sz val="10"/>
        <color theme="1"/>
        <rFont val="Arial"/>
        <family val="2"/>
        <scheme val="minor"/>
      </rPr>
      <t xml:space="preserve"> (DG), </t>
    </r>
    <r>
      <rPr>
        <i/>
        <sz val="10"/>
        <color theme="1"/>
        <rFont val="Arial"/>
        <family val="2"/>
        <scheme val="minor"/>
      </rPr>
      <t>Zea mays</t>
    </r>
    <r>
      <rPr>
        <sz val="10"/>
        <color theme="1"/>
        <rFont val="Arial"/>
        <family val="2"/>
        <scheme val="minor"/>
      </rPr>
      <t xml:space="preserve"> (DG) and possibly </t>
    </r>
    <r>
      <rPr>
        <i/>
        <sz val="10"/>
        <color theme="1"/>
        <rFont val="Arial"/>
        <family val="2"/>
        <scheme val="minor"/>
      </rPr>
      <t>Pennisetum polystachion</t>
    </r>
    <r>
      <rPr>
        <sz val="10"/>
        <color theme="1"/>
        <rFont val="Arial"/>
        <family val="2"/>
        <scheme val="minor"/>
      </rPr>
      <t xml:space="preserve"> (DG).</t>
    </r>
  </si>
  <si>
    <t>The Ombava Moth</t>
  </si>
  <si>
    <r>
      <rPr>
        <i/>
        <sz val="10"/>
        <color theme="1"/>
        <rFont val="Arial"/>
        <family val="2"/>
        <scheme val="minor"/>
      </rPr>
      <t>Achyra massalis</t>
    </r>
    <r>
      <rPr>
        <sz val="10"/>
        <color theme="1"/>
        <rFont val="Arial"/>
        <family val="2"/>
        <scheme val="minor"/>
      </rPr>
      <t xml:space="preserve"> Walker, 1859</t>
    </r>
  </si>
  <si>
    <r>
      <rPr>
        <i/>
        <sz val="10"/>
        <color theme="1"/>
        <rFont val="Arial"/>
        <family val="2"/>
        <scheme val="minor"/>
      </rPr>
      <t>Adoretus versutus</t>
    </r>
    <r>
      <rPr>
        <sz val="10"/>
        <color theme="1"/>
        <rFont val="Arial"/>
        <family val="2"/>
        <scheme val="minor"/>
      </rPr>
      <t xml:space="preserve"> Harold, 1869</t>
    </r>
  </si>
  <si>
    <t xml:space="preserve">Sea Cow, West Brother, East Brother, Diamante, Petite Bois Mangue, Petite Coquillage, Grande Coquillage and Takamaka). </t>
  </si>
  <si>
    <t>Psidium guajava</t>
  </si>
  <si>
    <t>Zinnia elegens</t>
  </si>
  <si>
    <r>
      <t xml:space="preserve">In BIOT food plants include </t>
    </r>
    <r>
      <rPr>
        <i/>
        <sz val="10"/>
        <color theme="1"/>
        <rFont val="Arial"/>
        <family val="2"/>
        <scheme val="minor"/>
      </rPr>
      <t>Ipomoea batatas</t>
    </r>
    <r>
      <rPr>
        <sz val="10"/>
        <color theme="1"/>
        <rFont val="Arial"/>
        <family val="2"/>
        <scheme val="minor"/>
      </rPr>
      <t xml:space="preserve"> (DG), </t>
    </r>
    <r>
      <rPr>
        <i/>
        <sz val="10"/>
        <color theme="1"/>
        <rFont val="Arial"/>
        <family val="2"/>
        <scheme val="minor"/>
      </rPr>
      <t>Citrus</t>
    </r>
    <r>
      <rPr>
        <sz val="10"/>
        <color theme="1"/>
        <rFont val="Arial"/>
        <family val="2"/>
        <scheme val="minor"/>
      </rPr>
      <t xml:space="preserve"> spp., </t>
    </r>
    <r>
      <rPr>
        <i/>
        <sz val="10"/>
        <color theme="1"/>
        <rFont val="Arial"/>
        <family val="2"/>
        <scheme val="minor"/>
      </rPr>
      <t>Bougainvillea spectabilis</t>
    </r>
    <r>
      <rPr>
        <sz val="10"/>
        <color theme="1"/>
        <rFont val="Arial"/>
        <family val="2"/>
        <scheme val="minor"/>
      </rPr>
      <t xml:space="preserve"> (DG), </t>
    </r>
    <r>
      <rPr>
        <i/>
        <sz val="10"/>
        <color theme="1"/>
        <rFont val="Arial"/>
        <family val="2"/>
        <scheme val="minor"/>
      </rPr>
      <t>Carica papaya</t>
    </r>
    <r>
      <rPr>
        <sz val="10"/>
        <color theme="1"/>
        <rFont val="Arial"/>
        <family val="2"/>
        <scheme val="minor"/>
      </rPr>
      <t xml:space="preserve"> (DG, East Island, Danger,</t>
    </r>
  </si>
  <si>
    <r>
      <rPr>
        <i/>
        <sz val="10"/>
        <color theme="1"/>
        <rFont val="Arial"/>
        <family val="2"/>
        <scheme val="minor"/>
      </rPr>
      <t>Colocasia esculenta</t>
    </r>
    <r>
      <rPr>
        <sz val="10"/>
        <color theme="1"/>
        <rFont val="Arial"/>
        <family val="2"/>
        <scheme val="minor"/>
      </rPr>
      <t xml:space="preserve"> (DG), </t>
    </r>
    <r>
      <rPr>
        <i/>
        <sz val="10"/>
        <color theme="1"/>
        <rFont val="Arial"/>
        <family val="2"/>
        <scheme val="minor"/>
      </rPr>
      <t>Delonix regia</t>
    </r>
    <r>
      <rPr>
        <sz val="10"/>
        <color theme="1"/>
        <rFont val="Arial"/>
        <family val="2"/>
        <scheme val="minor"/>
      </rPr>
      <t xml:space="preserve"> (DG, Coin), </t>
    </r>
    <r>
      <rPr>
        <i/>
        <sz val="10"/>
        <color theme="1"/>
        <rFont val="Arial"/>
        <family val="2"/>
        <scheme val="minor"/>
      </rPr>
      <t>Dioscorea</t>
    </r>
    <r>
      <rPr>
        <sz val="10"/>
        <color theme="1"/>
        <rFont val="Arial"/>
        <family val="2"/>
        <scheme val="minor"/>
      </rPr>
      <t xml:space="preserve"> sp. (DG), </t>
    </r>
    <r>
      <rPr>
        <i/>
        <sz val="10"/>
        <color theme="1"/>
        <rFont val="Arial"/>
        <family val="2"/>
        <scheme val="minor"/>
      </rPr>
      <t>Musa sapientum</t>
    </r>
    <r>
      <rPr>
        <sz val="10"/>
        <color theme="1"/>
        <rFont val="Arial"/>
        <family val="2"/>
        <scheme val="minor"/>
      </rPr>
      <t xml:space="preserve"> (DG, Coin, Boddam),</t>
    </r>
  </si>
  <si>
    <r>
      <rPr>
        <i/>
        <sz val="10"/>
        <color theme="1"/>
        <rFont val="Arial"/>
        <family val="2"/>
        <scheme val="minor"/>
      </rPr>
      <t>Persea americana</t>
    </r>
    <r>
      <rPr>
        <sz val="10"/>
        <color theme="1"/>
        <rFont val="Arial"/>
        <family val="2"/>
        <scheme val="minor"/>
      </rPr>
      <t xml:space="preserve"> (DG), </t>
    </r>
    <r>
      <rPr>
        <i/>
        <sz val="10"/>
        <color theme="1"/>
        <rFont val="Arial"/>
        <family val="2"/>
        <scheme val="minor"/>
      </rPr>
      <t>Psidium guajava</t>
    </r>
    <r>
      <rPr>
        <sz val="10"/>
        <color theme="1"/>
        <rFont val="Arial"/>
        <family val="2"/>
        <scheme val="minor"/>
      </rPr>
      <t xml:space="preserve"> (DG, Coin, Diamant), </t>
    </r>
    <r>
      <rPr>
        <i/>
        <sz val="10"/>
        <color theme="1"/>
        <rFont val="Arial"/>
        <family val="2"/>
        <scheme val="minor"/>
      </rPr>
      <t>Solanum melongena</t>
    </r>
    <r>
      <rPr>
        <sz val="10"/>
        <color theme="1"/>
        <rFont val="Arial"/>
        <family val="2"/>
        <scheme val="minor"/>
      </rPr>
      <t xml:space="preserve"> (DG), </t>
    </r>
    <r>
      <rPr>
        <i/>
        <sz val="10"/>
        <color theme="1"/>
        <rFont val="Arial"/>
        <family val="2"/>
        <scheme val="minor"/>
      </rPr>
      <t>Terminalia catappa</t>
    </r>
  </si>
  <si>
    <r>
      <t xml:space="preserve">DG, Sea Cow, Eagle, West Brother, Middle Brother, East Brother, Coin, Poule, Boddam and Soudest) and </t>
    </r>
    <r>
      <rPr>
        <i/>
        <sz val="10"/>
        <color theme="1"/>
        <rFont val="Arial"/>
        <family val="2"/>
        <scheme val="minor"/>
      </rPr>
      <t>Zinnia elegens</t>
    </r>
    <r>
      <rPr>
        <sz val="10"/>
        <color theme="1"/>
        <rFont val="Arial"/>
        <family val="2"/>
        <scheme val="minor"/>
      </rPr>
      <t xml:space="preserve"> (DG).</t>
    </r>
  </si>
  <si>
    <r>
      <t>Adoxophyes privatana </t>
    </r>
    <r>
      <rPr>
        <sz val="10"/>
        <color theme="1"/>
        <rFont val="Arial"/>
        <family val="2"/>
      </rPr>
      <t>Walker, 1863</t>
    </r>
  </si>
  <si>
    <r>
      <t>Recorded foodplants include </t>
    </r>
    <r>
      <rPr>
        <i/>
        <sz val="10"/>
        <color theme="1"/>
        <rFont val="Arial"/>
        <family val="2"/>
        <scheme val="minor"/>
      </rPr>
      <t>Alternanthera sessilis, Cantharospermum barbatum, Calophyllum inophyllum, Camellia, </t>
    </r>
    <r>
      <rPr>
        <i/>
        <sz val="10"/>
        <color rgb="FFFF0000"/>
        <rFont val="Arial"/>
        <family val="2"/>
        <scheme val="minor"/>
      </rPr>
      <t>Carica papaya</t>
    </r>
    <r>
      <rPr>
        <i/>
        <sz val="10"/>
        <color theme="1"/>
        <rFont val="Arial"/>
        <family val="2"/>
        <scheme val="minor"/>
      </rPr>
      <t>, Cassia siamea, </t>
    </r>
    <r>
      <rPr>
        <i/>
        <sz val="10"/>
        <color rgb="FFFF0000"/>
        <rFont val="Arial"/>
        <family val="2"/>
        <scheme val="minor"/>
      </rPr>
      <t>Citrus</t>
    </r>
    <r>
      <rPr>
        <i/>
        <sz val="10"/>
        <color theme="1"/>
        <rFont val="Arial"/>
        <family val="2"/>
        <scheme val="minor"/>
      </rPr>
      <t xml:space="preserve">, Croton, Derris, Eugenia aquea, Evodia </t>
    </r>
  </si>
  <si>
    <r>
      <t>accedens, Desmodium gyroides, Eugenia densiflora, Flacourtia, Glycine max, Jasminum sambac, </t>
    </r>
    <r>
      <rPr>
        <i/>
        <sz val="10"/>
        <color rgb="FFFF0000"/>
        <rFont val="Arial"/>
        <family val="2"/>
        <scheme val="minor"/>
      </rPr>
      <t>Lantana</t>
    </r>
    <r>
      <rPr>
        <i/>
        <sz val="10"/>
        <color theme="1"/>
        <rFont val="Arial"/>
        <family val="2"/>
        <scheme val="minor"/>
      </rPr>
      <t>, Linum, </t>
    </r>
    <r>
      <rPr>
        <i/>
        <sz val="10"/>
        <color rgb="FFFF0000"/>
        <rFont val="Arial"/>
        <family val="2"/>
        <scheme val="minor"/>
      </rPr>
      <t>Mangifera indica</t>
    </r>
    <r>
      <rPr>
        <i/>
        <sz val="10"/>
        <color theme="1"/>
        <rFont val="Arial"/>
        <family val="2"/>
        <scheme val="minor"/>
      </rPr>
      <t>, Nephelium lappaceum, Nephelium litchi, </t>
    </r>
    <r>
      <rPr>
        <i/>
        <sz val="10"/>
        <color rgb="FFFF0000"/>
        <rFont val="Arial"/>
        <family val="2"/>
        <scheme val="minor"/>
      </rPr>
      <t>Ricinus</t>
    </r>
    <r>
      <rPr>
        <i/>
        <sz val="10"/>
        <color theme="1"/>
        <rFont val="Arial"/>
        <family val="2"/>
        <scheme val="minor"/>
      </rPr>
      <t xml:space="preserve">, Schima noronhae, Sida </t>
    </r>
  </si>
  <si>
    <r>
      <t xml:space="preserve">East Brother? And Coin) and </t>
    </r>
    <r>
      <rPr>
        <i/>
        <sz val="10"/>
        <color theme="1"/>
        <rFont val="Arial"/>
        <family val="2"/>
        <scheme val="minor"/>
      </rPr>
      <t>Ziziphus mauritiana</t>
    </r>
    <r>
      <rPr>
        <sz val="10"/>
        <color theme="1"/>
        <rFont val="Arial"/>
        <family val="2"/>
        <scheme val="minor"/>
      </rPr>
      <t xml:space="preserve"> (Coin, Boddam).</t>
    </r>
  </si>
  <si>
    <r>
      <t xml:space="preserve">Vache Marine, Fouquet, Boddam, Anglais, Passe, Mapou, Takamaka and Sepulture), </t>
    </r>
    <r>
      <rPr>
        <i/>
        <sz val="10"/>
        <color theme="1"/>
        <rFont val="Arial"/>
        <family val="2"/>
        <scheme val="minor"/>
      </rPr>
      <t xml:space="preserve">Canavalia cathartica </t>
    </r>
    <r>
      <rPr>
        <sz val="10"/>
        <color theme="1"/>
        <rFont val="Arial"/>
        <family val="2"/>
        <scheme val="minor"/>
      </rPr>
      <t>(widespread)</t>
    </r>
    <r>
      <rPr>
        <i/>
        <sz val="10"/>
        <color theme="1"/>
        <rFont val="Arial"/>
        <family val="2"/>
        <scheme val="minor"/>
      </rPr>
      <t xml:space="preserve">, Croton hirtus </t>
    </r>
    <r>
      <rPr>
        <sz val="10"/>
        <color theme="1"/>
        <rFont val="Arial"/>
        <family val="2"/>
        <scheme val="minor"/>
      </rPr>
      <t>(DG),</t>
    </r>
    <r>
      <rPr>
        <i/>
        <sz val="10"/>
        <color theme="1"/>
        <rFont val="Arial"/>
        <family val="2"/>
        <scheme val="minor"/>
      </rPr>
      <t xml:space="preserve"> Desmodium triflorum</t>
    </r>
    <r>
      <rPr>
        <sz val="10"/>
        <color theme="1"/>
        <rFont val="Arial"/>
        <family val="2"/>
        <scheme val="minor"/>
      </rPr>
      <t xml:space="preserve"> (DG), </t>
    </r>
    <r>
      <rPr>
        <i/>
        <sz val="10"/>
        <color theme="1"/>
        <rFont val="Arial"/>
        <family val="2"/>
        <scheme val="minor"/>
      </rPr>
      <t>Sida acuta</t>
    </r>
    <r>
      <rPr>
        <sz val="10"/>
        <color theme="1"/>
        <rFont val="Arial"/>
        <family val="2"/>
        <scheme val="minor"/>
      </rPr>
      <t xml:space="preserve"> (DG, Sea Cow,</t>
    </r>
  </si>
  <si>
    <r>
      <t xml:space="preserve">In BIOT foodplants (plus </t>
    </r>
    <r>
      <rPr>
        <sz val="10"/>
        <color rgb="FFFF0000"/>
        <rFont val="Arial"/>
        <family val="2"/>
        <scheme val="minor"/>
      </rPr>
      <t>highlighted</t>
    </r>
    <r>
      <rPr>
        <sz val="10"/>
        <color theme="1"/>
        <rFont val="Arial"/>
        <family val="2"/>
        <scheme val="minor"/>
      </rPr>
      <t xml:space="preserve"> above) possibly include </t>
    </r>
    <r>
      <rPr>
        <i/>
        <sz val="10"/>
        <color theme="1"/>
        <rFont val="Arial"/>
        <family val="2"/>
        <scheme val="minor"/>
      </rPr>
      <t>Acalypha indica</t>
    </r>
    <r>
      <rPr>
        <sz val="10"/>
        <color theme="1"/>
        <rFont val="Arial"/>
        <family val="2"/>
        <scheme val="minor"/>
      </rPr>
      <t xml:space="preserve"> (DG, Coin), </t>
    </r>
    <r>
      <rPr>
        <i/>
        <sz val="10"/>
        <color theme="1"/>
        <rFont val="Arial"/>
        <family val="2"/>
        <scheme val="minor"/>
      </rPr>
      <t>Calophyllum inophyllum</t>
    </r>
    <r>
      <rPr>
        <sz val="10"/>
        <color theme="1"/>
        <rFont val="Arial"/>
        <family val="2"/>
        <scheme val="minor"/>
      </rPr>
      <t xml:space="preserve"> (DG, Danger, Sea Cow, Eagle, West Brother? East Brother? Coin, Anglais, Poule, Petite Soeur,Grand Soeur, Yeye,</t>
    </r>
  </si>
  <si>
    <r>
      <t>Aedes albopictus</t>
    </r>
    <r>
      <rPr>
        <sz val="10"/>
        <color theme="1"/>
        <rFont val="Arial"/>
        <family val="2"/>
        <scheme val="minor"/>
      </rPr>
      <t xml:space="preserve"> Skuse, 1894</t>
    </r>
  </si>
  <si>
    <r>
      <rPr>
        <i/>
        <sz val="10"/>
        <color theme="1"/>
        <rFont val="Arial"/>
        <family val="2"/>
        <scheme val="minor"/>
      </rPr>
      <t>Aethaloessa calidalis</t>
    </r>
    <r>
      <rPr>
        <sz val="10"/>
        <color theme="1"/>
        <rFont val="Arial"/>
        <family val="2"/>
        <scheme val="minor"/>
      </rPr>
      <t> Guenée, 1854</t>
    </r>
  </si>
  <si>
    <t>Guenée A. M. 1854. Histoire naturelle des Insectes. VIII. Species général des Lépidoptères. Deltoites et Pyralites. - — 8:1–448.</t>
  </si>
  <si>
    <r>
      <t>Aleochara puberula</t>
    </r>
    <r>
      <rPr>
        <sz val="10"/>
        <color theme="1"/>
        <rFont val="Arial"/>
        <family val="2"/>
        <scheme val="minor"/>
      </rPr>
      <t xml:space="preserve"> Klug, 1834</t>
    </r>
  </si>
  <si>
    <r>
      <rPr>
        <i/>
        <sz val="10"/>
        <color theme="1"/>
        <rFont val="Arial"/>
        <family val="2"/>
        <scheme val="minor"/>
      </rPr>
      <t>Allopeas gracile</t>
    </r>
    <r>
      <rPr>
        <sz val="10"/>
        <color theme="1"/>
        <rFont val="Arial"/>
        <family val="2"/>
        <scheme val="minor"/>
      </rPr>
      <t xml:space="preserve"> Hutton, 1834</t>
    </r>
  </si>
  <si>
    <r>
      <rPr>
        <i/>
        <sz val="10"/>
        <color theme="1"/>
        <rFont val="Arial"/>
        <family val="2"/>
        <scheme val="minor"/>
      </rPr>
      <t>Allopeas clavulinum</t>
    </r>
    <r>
      <rPr>
        <sz val="10"/>
        <color theme="1"/>
        <rFont val="Arial"/>
        <family val="2"/>
        <scheme val="minor"/>
      </rPr>
      <t xml:space="preserve"> Potiez &amp; Michaud, 1838</t>
    </r>
  </si>
  <si>
    <r>
      <rPr>
        <i/>
        <sz val="10"/>
        <color theme="1"/>
        <rFont val="Arial"/>
        <family val="2"/>
        <scheme val="minor"/>
      </rPr>
      <t>Amblyomma loculosum</t>
    </r>
    <r>
      <rPr>
        <sz val="10"/>
        <color theme="1"/>
        <rFont val="Arial"/>
        <family val="2"/>
        <scheme val="minor"/>
      </rPr>
      <t xml:space="preserve"> Neumann, 1907</t>
    </r>
  </si>
  <si>
    <r>
      <rPr>
        <i/>
        <sz val="10"/>
        <color theme="1"/>
        <rFont val="Arial"/>
        <family val="2"/>
        <scheme val="minor"/>
      </rPr>
      <t>Anagarypus oceanusindicus</t>
    </r>
    <r>
      <rPr>
        <sz val="10"/>
        <color theme="1"/>
        <rFont val="Arial"/>
        <family val="2"/>
        <scheme val="minor"/>
      </rPr>
      <t xml:space="preserve"> Chamberlin, 1930</t>
    </r>
  </si>
  <si>
    <r>
      <t>Ananca aldabrana</t>
    </r>
    <r>
      <rPr>
        <sz val="10"/>
        <color theme="1"/>
        <rFont val="Arial"/>
        <family val="2"/>
        <scheme val="minor"/>
      </rPr>
      <t xml:space="preserve"> Champion</t>
    </r>
  </si>
  <si>
    <r>
      <t xml:space="preserve">Ananca scabripennis </t>
    </r>
    <r>
      <rPr>
        <sz val="10"/>
        <color theme="1"/>
        <rFont val="Arial"/>
        <family val="2"/>
        <scheme val="minor"/>
      </rPr>
      <t>Champion</t>
    </r>
  </si>
  <si>
    <r>
      <rPr>
        <i/>
        <sz val="10"/>
        <color theme="1"/>
        <rFont val="Arial"/>
        <family val="2"/>
        <scheme val="minor"/>
      </rPr>
      <t>Ananca</t>
    </r>
    <r>
      <rPr>
        <sz val="10"/>
        <color theme="1"/>
        <rFont val="Arial"/>
        <family val="2"/>
        <scheme val="minor"/>
      </rPr>
      <t xml:space="preserve"> var </t>
    </r>
    <r>
      <rPr>
        <i/>
        <sz val="10"/>
        <color theme="1"/>
        <rFont val="Arial"/>
        <family val="2"/>
        <scheme val="minor"/>
      </rPr>
      <t>scabripennis</t>
    </r>
    <r>
      <rPr>
        <sz val="10"/>
        <color theme="1"/>
        <rFont val="Arial"/>
        <family val="2"/>
        <scheme val="minor"/>
      </rPr>
      <t xml:space="preserve"> Champion</t>
    </r>
  </si>
  <si>
    <r>
      <t>Anax guttatus</t>
    </r>
    <r>
      <rPr>
        <sz val="10"/>
        <color theme="1"/>
        <rFont val="Arial"/>
        <family val="2"/>
        <scheme val="minor"/>
      </rPr>
      <t> Burmeister, 1839</t>
    </r>
  </si>
  <si>
    <r>
      <t xml:space="preserve">Anisolabis </t>
    </r>
    <r>
      <rPr>
        <sz val="10"/>
        <color theme="1"/>
        <rFont val="Arial"/>
        <family val="2"/>
        <scheme val="minor"/>
      </rPr>
      <t>sp. Fieber, 1853</t>
    </r>
  </si>
  <si>
    <r>
      <t>Anomis erosa </t>
    </r>
    <r>
      <rPr>
        <sz val="10"/>
        <color theme="1"/>
        <rFont val="Arial"/>
        <family val="2"/>
        <scheme val="minor"/>
      </rPr>
      <t>Hübner, 1818</t>
    </r>
  </si>
  <si>
    <r>
      <rPr>
        <i/>
        <sz val="10"/>
        <color theme="1"/>
        <rFont val="Arial"/>
        <family val="2"/>
        <scheme val="minor"/>
      </rPr>
      <t>Anomis sabulifera</t>
    </r>
    <r>
      <rPr>
        <sz val="10"/>
        <color theme="1"/>
        <rFont val="Arial"/>
        <family val="2"/>
        <scheme val="minor"/>
      </rPr>
      <t xml:space="preserve"> Guenée, 1852</t>
    </r>
  </si>
  <si>
    <r>
      <rPr>
        <i/>
        <sz val="10"/>
        <color theme="1"/>
        <rFont val="Arial"/>
        <family val="2"/>
        <scheme val="minor"/>
      </rPr>
      <t xml:space="preserve">Aphis </t>
    </r>
    <r>
      <rPr>
        <sz val="10"/>
        <color theme="1"/>
        <rFont val="Arial"/>
        <family val="2"/>
        <scheme val="minor"/>
      </rPr>
      <t>(</t>
    </r>
    <r>
      <rPr>
        <i/>
        <sz val="10"/>
        <color theme="1"/>
        <rFont val="Arial"/>
        <family val="2"/>
        <scheme val="minor"/>
      </rPr>
      <t>Aphis</t>
    </r>
    <r>
      <rPr>
        <sz val="10"/>
        <color theme="1"/>
        <rFont val="Arial"/>
        <family val="2"/>
        <scheme val="minor"/>
      </rPr>
      <t>)</t>
    </r>
    <r>
      <rPr>
        <i/>
        <sz val="10"/>
        <color theme="1"/>
        <rFont val="Arial"/>
        <family val="2"/>
        <scheme val="minor"/>
      </rPr>
      <t xml:space="preserve"> gossypii</t>
    </r>
    <r>
      <rPr>
        <sz val="10"/>
        <color theme="1"/>
        <rFont val="Arial"/>
        <family val="2"/>
        <scheme val="minor"/>
      </rPr>
      <t> Glover, 1877</t>
    </r>
  </si>
  <si>
    <r>
      <t xml:space="preserve">A seabird haven. Predominantly </t>
    </r>
    <r>
      <rPr>
        <i/>
        <sz val="10"/>
        <color theme="1"/>
        <rFont val="Arial"/>
        <family val="2"/>
        <scheme val="minor"/>
      </rPr>
      <t>Scaevola</t>
    </r>
    <r>
      <rPr>
        <sz val="10"/>
        <color theme="1"/>
        <rFont val="Arial"/>
        <family val="2"/>
        <scheme val="minor"/>
      </rPr>
      <t xml:space="preserve"> and </t>
    </r>
    <r>
      <rPr>
        <i/>
        <sz val="10"/>
        <color theme="1"/>
        <rFont val="Arial"/>
        <family val="2"/>
        <scheme val="minor"/>
      </rPr>
      <t>Argusia</t>
    </r>
    <r>
      <rPr>
        <sz val="10"/>
        <color theme="1"/>
        <rFont val="Arial"/>
        <family val="2"/>
        <scheme val="minor"/>
      </rPr>
      <t xml:space="preserve"> with stands of naturally occurring coconut. Some </t>
    </r>
    <r>
      <rPr>
        <i/>
        <sz val="10"/>
        <color theme="1"/>
        <rFont val="Arial"/>
        <family val="2"/>
        <scheme val="minor"/>
      </rPr>
      <t>Pisonia</t>
    </r>
    <r>
      <rPr>
        <sz val="10"/>
        <color theme="1"/>
        <rFont val="Arial"/>
        <family val="2"/>
        <scheme val="minor"/>
      </rPr>
      <t xml:space="preserve"> stands.</t>
    </r>
  </si>
  <si>
    <t>Breeding seabirds. Lepidoptera. There is a coastal stand of Hibiscus tilia (I think) that needs to be assessed as to invasiveness.</t>
  </si>
  <si>
    <t>A good island with very few non-natives recorded. Large open expanse in the centre of the island and some good native forest.</t>
  </si>
  <si>
    <t>No invertebrates recorded at present.</t>
  </si>
  <si>
    <t>assessed and thought how best to deal with rats come eradication day.</t>
  </si>
  <si>
    <r>
      <t xml:space="preserve">This island holds one of the two </t>
    </r>
    <r>
      <rPr>
        <i/>
        <sz val="10"/>
        <color theme="1"/>
        <rFont val="Arial"/>
        <family val="2"/>
        <scheme val="minor"/>
      </rPr>
      <t>Luminitzera racemosa</t>
    </r>
    <r>
      <rPr>
        <sz val="10"/>
        <color theme="1"/>
        <rFont val="Arial"/>
        <family val="2"/>
        <scheme val="minor"/>
      </rPr>
      <t xml:space="preserve"> swamps and this will need to be mapped,</t>
    </r>
  </si>
  <si>
    <t>A seabird haven. The island has vast areas in the interior that contain shearwater burrows that do not take walking over.</t>
  </si>
  <si>
    <t xml:space="preserve">  side of the island that host the biggest Brown Booby colony in Chagos.</t>
  </si>
  <si>
    <t>The coastline is mostly "cliff" albeit they are only 2 metres high. There is a terrific "football pitch" on the northern</t>
  </si>
  <si>
    <t>that requires mangement assessment. Will benefit from thorough bird count and invertebrate study (particularly</t>
  </si>
  <si>
    <t>avian parasites).</t>
  </si>
  <si>
    <r>
      <t xml:space="preserve">Stands of (senescent?) </t>
    </r>
    <r>
      <rPr>
        <i/>
        <sz val="10"/>
        <color theme="1"/>
        <rFont val="Arial"/>
        <family val="2"/>
        <scheme val="minor"/>
      </rPr>
      <t>Pisonia</t>
    </r>
    <r>
      <rPr>
        <sz val="10"/>
        <color theme="1"/>
        <rFont val="Arial"/>
        <family val="2"/>
        <scheme val="minor"/>
      </rPr>
      <t xml:space="preserve"> and natural coconut groves.There is a area of non-native </t>
    </r>
    <r>
      <rPr>
        <i/>
        <sz val="10"/>
        <color theme="1"/>
        <rFont val="Arial"/>
        <family val="2"/>
        <scheme val="minor"/>
      </rPr>
      <t>Tabebuia pallida</t>
    </r>
  </si>
  <si>
    <t xml:space="preserve">A pleasant rat-free island holding good numbers of breeding seabirds. Open areas combine with stands of coconut. </t>
  </si>
  <si>
    <t>Some evidence of attempts to farm for coconuts but not overly disturbed.</t>
  </si>
  <si>
    <t xml:space="preserve">Much evidence of shoreline change with coconut stumps now some 5 metres in to the sea. Breeding seabirds, </t>
  </si>
  <si>
    <t>especially Sooty Tern. Open areas hold butterflies.</t>
  </si>
  <si>
    <t xml:space="preserve">A tiny raised limestone stack, some two to three metres above the sea. Very bare with possibly only three plants species </t>
  </si>
  <si>
    <t xml:space="preserve">present that can tolerate salty environs. Unique seabird assemblages holding a colony of Masked Booby and often Bridled </t>
  </si>
  <si>
    <t>and Roseate Tern. Has a water spout that is spectacular in rough seas.</t>
  </si>
  <si>
    <t xml:space="preserve">With Coin de Mire in Peros Banhos, these two rocks are unique in Chagos in terms of their altitude (!), geology, bird and </t>
  </si>
  <si>
    <t>plant communities (and presumably invetebrates etc.).</t>
  </si>
  <si>
    <t>South Brother Island - Island Status</t>
  </si>
  <si>
    <t>South Brother Island</t>
  </si>
  <si>
    <r>
      <t>There is a "Taro (</t>
    </r>
    <r>
      <rPr>
        <i/>
        <sz val="10"/>
        <color indexed="8"/>
        <rFont val="Arial"/>
        <family val="2"/>
        <scheme val="minor"/>
      </rPr>
      <t xml:space="preserve">Colocasia esculenta??) </t>
    </r>
    <r>
      <rPr>
        <sz val="10"/>
        <color indexed="8"/>
        <rFont val="Arial"/>
        <family val="2"/>
        <scheme val="minor"/>
      </rPr>
      <t>Forest" in amongst one of the stands of coconut. It is weird and needs looking at from a management perspective.</t>
    </r>
  </si>
  <si>
    <t>Breeding seabirds, invertebrates.</t>
  </si>
  <si>
    <t>Middle Brother Island - Island Status</t>
  </si>
  <si>
    <t>Middle Brother Island</t>
  </si>
  <si>
    <r>
      <t xml:space="preserve">A rat-free seabird haven. Two stands of </t>
    </r>
    <r>
      <rPr>
        <i/>
        <sz val="10"/>
        <color indexed="8"/>
        <rFont val="Arial"/>
        <family val="2"/>
        <scheme val="minor"/>
      </rPr>
      <t>Pisonia</t>
    </r>
    <r>
      <rPr>
        <sz val="10"/>
        <color indexed="8"/>
        <rFont val="Arial"/>
        <family val="2"/>
        <scheme val="minor"/>
      </rPr>
      <t xml:space="preserve"> at either end of the island, the centre is dominated by a naturally occurring coconut grove and</t>
    </r>
  </si>
  <si>
    <r>
      <t xml:space="preserve">the remainder of the island is fairly open composed of </t>
    </r>
    <r>
      <rPr>
        <i/>
        <sz val="10"/>
        <color indexed="8"/>
        <rFont val="Arial"/>
        <family val="2"/>
        <scheme val="minor"/>
      </rPr>
      <t>Scaevola</t>
    </r>
    <r>
      <rPr>
        <sz val="10"/>
        <color indexed="8"/>
        <rFont val="Arial"/>
        <family val="2"/>
        <scheme val="minor"/>
      </rPr>
      <t xml:space="preserve"> and </t>
    </r>
    <r>
      <rPr>
        <i/>
        <sz val="10"/>
        <color indexed="8"/>
        <rFont val="Arial"/>
        <family val="2"/>
        <scheme val="minor"/>
      </rPr>
      <t>Argusia</t>
    </r>
    <r>
      <rPr>
        <sz val="10"/>
        <color indexed="8"/>
        <rFont val="Arial"/>
        <family val="2"/>
        <scheme val="minor"/>
      </rPr>
      <t>.</t>
    </r>
  </si>
  <si>
    <t xml:space="preserve">Former plantation HQ for the atoll. Was inhabited but buildings in ruins. Rat-infested, coconut chaos mosquito hell. Many ironwoods in graveyard. </t>
  </si>
  <si>
    <t xml:space="preserve">Requires surveying for rehabilitation management. This island will be a template for most of western Peros Banhos. </t>
  </si>
  <si>
    <t>Emphasis will be on invasive species and their management. Requires surveying for cats.</t>
  </si>
  <si>
    <t>Passe (PASP) - Island Status.</t>
  </si>
  <si>
    <t>Soil litter may be worth viewing. Many veteran trees.</t>
  </si>
  <si>
    <r>
      <t xml:space="preserve">This island has the finest </t>
    </r>
    <r>
      <rPr>
        <i/>
        <sz val="10"/>
        <color theme="1"/>
        <rFont val="Arial"/>
        <family val="2"/>
        <scheme val="minor"/>
      </rPr>
      <t>Pisonia</t>
    </r>
    <r>
      <rPr>
        <sz val="10"/>
        <color theme="1"/>
        <rFont val="Arial"/>
        <family val="2"/>
        <scheme val="minor"/>
      </rPr>
      <t xml:space="preserve"> glades in the Territory and seems to hold good butterfly populations.</t>
    </r>
  </si>
  <si>
    <r>
      <t xml:space="preserve">A rat-infested island that was farmed for coconut. It holds areas of </t>
    </r>
    <r>
      <rPr>
        <i/>
        <sz val="10"/>
        <color theme="1"/>
        <rFont val="Arial"/>
        <family val="2"/>
        <scheme val="minor"/>
      </rPr>
      <t>Pemphis</t>
    </r>
    <r>
      <rPr>
        <sz val="10"/>
        <color theme="1"/>
        <rFont val="Arial"/>
        <family val="2"/>
        <scheme val="minor"/>
      </rPr>
      <t xml:space="preserve"> swamps.</t>
    </r>
  </si>
  <si>
    <t xml:space="preserve">Good numbers of butterflies. Requires to have the open areas assessed for management, i.e. should they be </t>
  </si>
  <si>
    <t>kept open and if so, how?</t>
  </si>
  <si>
    <t>Good numbers of butterflies. Requires to have the open areas assessed for management, i.e. should they be</t>
  </si>
  <si>
    <t xml:space="preserve">The island needs confirmation that rats were successfully eradicated. </t>
  </si>
  <si>
    <t xml:space="preserve">Comprehensive vegetation maps required. </t>
  </si>
  <si>
    <t>Fouquet (FOUP) - Island Status.</t>
  </si>
  <si>
    <t>Large rat-infested formerly inhabited atoll HQ. Vast tracts of coconut chaos,</t>
  </si>
  <si>
    <t xml:space="preserve">some veteran Barringtonias around the old settlement. </t>
  </si>
  <si>
    <t xml:space="preserve">To be assessed for cats. To be assessed for ecological rehabilitation and </t>
  </si>
  <si>
    <t>used as a template.</t>
  </si>
  <si>
    <t>Tiny island completely covered in naturally occurring coconuts,</t>
  </si>
  <si>
    <t>periodically inundated with seawater on extreme tides.</t>
  </si>
  <si>
    <r>
      <t xml:space="preserve">There is a </t>
    </r>
    <r>
      <rPr>
        <i/>
        <sz val="10"/>
        <color theme="1"/>
        <rFont val="Arial"/>
        <family val="2"/>
        <scheme val="minor"/>
      </rPr>
      <t>Pemphis</t>
    </r>
    <r>
      <rPr>
        <sz val="10"/>
        <color theme="1"/>
        <rFont val="Arial"/>
        <family val="2"/>
        <scheme val="minor"/>
      </rPr>
      <t xml:space="preserve"> surrounded pond of unknown provenance on this island that has</t>
    </r>
  </si>
  <si>
    <t>occassionally held large dragonfly numbers.</t>
  </si>
  <si>
    <t>Île Anglaise (ANGS) - Island Status.</t>
  </si>
  <si>
    <t>bolina euphonoides</t>
  </si>
  <si>
    <t xml:space="preserve">Something of an enigma. It appears to have been partially cleared for coconut and </t>
  </si>
  <si>
    <t xml:space="preserve">also left for timber production. </t>
  </si>
  <si>
    <t>villida chagoensis</t>
  </si>
  <si>
    <t>Incredibly, this tiny, well-forested island has remained rat-free.</t>
  </si>
  <si>
    <t xml:space="preserve">Possibly the best example of a climax forested island in the Territory, </t>
  </si>
  <si>
    <t>holding representatives of all native trees except mangrove.</t>
  </si>
  <si>
    <r>
      <t xml:space="preserve">It has a permanent pond surrounded by </t>
    </r>
    <r>
      <rPr>
        <i/>
        <sz val="10"/>
        <color theme="1"/>
        <rFont val="Arial"/>
        <family val="2"/>
        <scheme val="minor"/>
      </rPr>
      <t>Cordia</t>
    </r>
    <r>
      <rPr>
        <sz val="10"/>
        <color theme="1"/>
        <rFont val="Arial"/>
        <family val="2"/>
        <scheme val="minor"/>
      </rPr>
      <t>.</t>
    </r>
  </si>
  <si>
    <t>Rat-infested island that was half-cleared for coconut farming and the remainder</t>
  </si>
  <si>
    <t>left for timber production.</t>
  </si>
  <si>
    <t xml:space="preserve">Still holds some good native forest and possibly the finest example of coastal </t>
  </si>
  <si>
    <r>
      <t xml:space="preserve">growing hardwoods (mainly </t>
    </r>
    <r>
      <rPr>
        <i/>
        <sz val="10"/>
        <color theme="1"/>
        <rFont val="Arial"/>
        <family val="2"/>
        <scheme val="minor"/>
      </rPr>
      <t>Callophyllum</t>
    </r>
    <r>
      <rPr>
        <sz val="10"/>
        <color theme="1"/>
        <rFont val="Arial"/>
        <family val="2"/>
        <scheme val="minor"/>
      </rPr>
      <t>) outside of Diego Garcia.</t>
    </r>
  </si>
  <si>
    <t>Some hardwoods remain on the oceanside coast.</t>
  </si>
  <si>
    <t xml:space="preserve">Rat-infested island cleared for coconut plantations. </t>
  </si>
  <si>
    <t>Fouquet (FOUS) - Island Status.</t>
  </si>
  <si>
    <t xml:space="preserve">how fast rats could potentially recolonise naturally </t>
  </si>
  <si>
    <t xml:space="preserve">This island was cleared of rats as part of an experiment to see </t>
  </si>
  <si>
    <t>Diego Garcia - Island Status</t>
  </si>
  <si>
    <t>pallida bilineata</t>
  </si>
  <si>
    <t>pipiens fatigans</t>
  </si>
  <si>
    <t>hova boivini &amp; fulvus</t>
  </si>
  <si>
    <t>pyrrhogona pyrrhogona</t>
  </si>
  <si>
    <t>mauritia acronyctoides </t>
  </si>
  <si>
    <t>mesenterialis mesenterialis</t>
  </si>
  <si>
    <t>grisea grisea </t>
  </si>
  <si>
    <t>simulatrix simulatrix</t>
  </si>
  <si>
    <t>Ecologically devastated through human habitation. Vast tracts of former plantations, very dense rat populations and lots of mosquitos.</t>
  </si>
  <si>
    <r>
      <t>Red-footed Booby have recolonised in the remaining coastal</t>
    </r>
    <r>
      <rPr>
        <i/>
        <sz val="10"/>
        <color theme="1"/>
        <rFont val="Arial"/>
        <family val="2"/>
        <scheme val="minor"/>
      </rPr>
      <t xml:space="preserve"> Pisonia</t>
    </r>
    <r>
      <rPr>
        <sz val="10"/>
        <color theme="1"/>
        <rFont val="Arial"/>
        <family val="2"/>
        <scheme val="minor"/>
      </rPr>
      <t>. Various non-native trees around the former settlement.</t>
    </r>
  </si>
  <si>
    <t xml:space="preserve">The lagoon on the north end of Rats is of interest. It was once tidal </t>
  </si>
  <si>
    <t xml:space="preserve">but on a recent visit appears to have no access to the sea. There is </t>
  </si>
  <si>
    <t>an area of permanently damp ground on what was Lubine that may</t>
  </si>
  <si>
    <t>be of interest.</t>
  </si>
  <si>
    <t>Robber or Coconut Crab</t>
  </si>
  <si>
    <t>Oriental Mole-cricket</t>
  </si>
  <si>
    <t>Red-legged Assassin Bug</t>
  </si>
  <si>
    <t>Giant Centipede</t>
  </si>
  <si>
    <t>See Above.</t>
  </si>
  <si>
    <t>Painted Lady</t>
  </si>
  <si>
    <t>Filarial Nematode</t>
  </si>
  <si>
    <t>Emery's Sneaking Ant</t>
  </si>
  <si>
    <r>
      <t xml:space="preserve">Hunts spiders, especially </t>
    </r>
    <r>
      <rPr>
        <i/>
        <sz val="10"/>
        <color theme="1"/>
        <rFont val="Arial"/>
        <family val="2"/>
        <scheme val="minor"/>
      </rPr>
      <t xml:space="preserve">Latrodectus </t>
    </r>
    <r>
      <rPr>
        <sz val="10"/>
        <color theme="1"/>
        <rFont val="Arial"/>
        <family val="2"/>
        <scheme val="minor"/>
      </rPr>
      <t>spp.</t>
    </r>
  </si>
  <si>
    <r>
      <t>Adults feed from ﬂowers of Jujube (</t>
    </r>
    <r>
      <rPr>
        <i/>
        <sz val="10"/>
        <color theme="1"/>
        <rFont val="Arial"/>
        <family val="2"/>
        <scheme val="minor"/>
      </rPr>
      <t>Ziziphus ziziphus</t>
    </r>
    <r>
      <rPr>
        <sz val="10"/>
        <color theme="1"/>
        <rFont val="Arial"/>
        <family val="2"/>
        <scheme val="minor"/>
      </rPr>
      <t>), in full sun and in the hottest hours of the day.</t>
    </r>
  </si>
  <si>
    <t>Noctuiid Moth</t>
  </si>
  <si>
    <t>Dark Striated Hawk Moth</t>
  </si>
  <si>
    <t>Lauxaniid Fly</t>
  </si>
  <si>
    <r>
      <rPr>
        <i/>
        <sz val="10"/>
        <color theme="1"/>
        <rFont val="Arial"/>
        <family val="2"/>
        <scheme val="minor"/>
      </rPr>
      <t xml:space="preserve">Melanoxanthus puerulus </t>
    </r>
    <r>
      <rPr>
        <sz val="10"/>
        <color theme="1"/>
        <rFont val="Arial"/>
        <family val="2"/>
        <scheme val="minor"/>
      </rPr>
      <t xml:space="preserve">Candeze 1898 </t>
    </r>
    <r>
      <rPr>
        <i/>
        <sz val="10"/>
        <color theme="1"/>
        <rFont val="Arial"/>
        <family val="2"/>
        <scheme val="minor"/>
      </rPr>
      <t>cribricollis</t>
    </r>
    <r>
      <rPr>
        <sz val="10"/>
        <color theme="1"/>
        <rFont val="Arial"/>
        <family val="2"/>
        <scheme val="minor"/>
      </rPr>
      <t xml:space="preserve"> Fleutiaux (1923) </t>
    </r>
  </si>
  <si>
    <t>Saunder's Webspinner</t>
  </si>
  <si>
    <t>(Chagos) Pygmy Grasshopper</t>
  </si>
  <si>
    <t>Australian (Southern) Cockroach</t>
  </si>
  <si>
    <r>
      <t xml:space="preserve">Sarcophaga (Thyrsocnema) </t>
    </r>
    <r>
      <rPr>
        <sz val="10"/>
        <color theme="1"/>
        <rFont val="Arial"/>
        <family val="2"/>
        <scheme val="minor"/>
      </rPr>
      <t>sp.</t>
    </r>
  </si>
  <si>
    <t>A List of the Terrestrial Invertebrates of BIOT, (Including Ecology, Biology, Conservation, Distribution and Collection Notes).</t>
  </si>
  <si>
    <t>Last Update</t>
  </si>
  <si>
    <t>11,PB</t>
  </si>
  <si>
    <t>PB</t>
  </si>
  <si>
    <t>17,PB</t>
  </si>
  <si>
    <t>16,17</t>
  </si>
  <si>
    <t>11,16,17,22</t>
  </si>
  <si>
    <t>NOTE:</t>
  </si>
  <si>
    <t>Gerlach, J. &amp; Maursik, Y. 2010. Arachnida and Myriapoda of the Seychelles islands. Siri Scientific Press, Manchester.</t>
  </si>
  <si>
    <t>Note</t>
  </si>
  <si>
    <r>
      <t xml:space="preserve">The male palps of </t>
    </r>
    <r>
      <rPr>
        <i/>
        <sz val="10"/>
        <color theme="1"/>
        <rFont val="Arial"/>
        <family val="2"/>
        <scheme val="minor"/>
      </rPr>
      <t>C. bellus</t>
    </r>
    <r>
      <rPr>
        <sz val="10"/>
        <color theme="1"/>
        <rFont val="Arial"/>
        <family val="2"/>
        <scheme val="minor"/>
      </rPr>
      <t xml:space="preserve"> are considered very similar to </t>
    </r>
    <r>
      <rPr>
        <i/>
        <sz val="10"/>
        <color theme="1"/>
        <rFont val="Arial"/>
        <family val="2"/>
        <scheme val="minor"/>
      </rPr>
      <t>C. viduus</t>
    </r>
    <r>
      <rPr>
        <sz val="10"/>
        <color theme="1"/>
        <rFont val="Arial"/>
        <family val="2"/>
        <scheme val="minor"/>
      </rPr>
      <t xml:space="preserve">. </t>
    </r>
    <r>
      <rPr>
        <i/>
        <sz val="10"/>
        <color theme="1"/>
        <rFont val="Arial"/>
        <family val="2"/>
        <scheme val="minor"/>
      </rPr>
      <t>C. bellus</t>
    </r>
    <r>
      <rPr>
        <sz val="10"/>
        <color theme="1"/>
        <rFont val="Arial"/>
        <family val="2"/>
        <scheme val="minor"/>
      </rPr>
      <t xml:space="preserve"> is listed as Vulnerable (IUCN RDL) and only occurs in the Seychelles.</t>
    </r>
  </si>
  <si>
    <r>
      <t xml:space="preserve">Some species of </t>
    </r>
    <r>
      <rPr>
        <i/>
        <sz val="10"/>
        <color theme="1"/>
        <rFont val="Arial"/>
        <family val="2"/>
        <scheme val="minor"/>
      </rPr>
      <t>Hypothenemus (H. birmanus)</t>
    </r>
    <r>
      <rPr>
        <sz val="10"/>
        <color theme="1"/>
        <rFont val="Arial"/>
        <family val="2"/>
        <scheme val="minor"/>
      </rPr>
      <t xml:space="preserve"> are considered damaging to saplings.</t>
    </r>
  </si>
  <si>
    <t>Text from:</t>
  </si>
  <si>
    <r>
      <t>Beaver, R.A., 1987. Biological studies on bark beetles of the Seychelles (Col., Scolytidae). </t>
    </r>
    <r>
      <rPr>
        <i/>
        <sz val="10"/>
        <color rgb="FF222222"/>
        <rFont val="Arial"/>
        <family val="2"/>
        <scheme val="minor"/>
      </rPr>
      <t>Journal of Applied Entomology</t>
    </r>
    <r>
      <rPr>
        <sz val="10"/>
        <color rgb="FF222222"/>
        <rFont val="Arial"/>
        <family val="2"/>
        <scheme val="minor"/>
      </rPr>
      <t>, </t>
    </r>
    <r>
      <rPr>
        <i/>
        <sz val="10"/>
        <color rgb="FF222222"/>
        <rFont val="Arial"/>
        <family val="2"/>
        <scheme val="minor"/>
      </rPr>
      <t>104</t>
    </r>
    <r>
      <rPr>
        <sz val="10"/>
        <color rgb="FF222222"/>
        <rFont val="Arial"/>
        <family val="2"/>
        <scheme val="minor"/>
      </rPr>
      <t>(1‐5), pp.11-23.</t>
    </r>
  </si>
  <si>
    <t xml:space="preserve">Adult females are 1.4–1.8 mm long. </t>
  </si>
  <si>
    <t>The males are smaller, 1.2–1.6 mm long.</t>
  </si>
  <si>
    <t xml:space="preserve">The Cossoninae is a moderate-sized subfamily of the Curculionidae. The species placed in it are usually small and live rather obscurely in dead or dying wood or woody tissues. </t>
  </si>
  <si>
    <t>They are found frequently in the hard, dry sap wood exposed by scars on the sides of standing deciduous trees. In so far as can be ascertained from casual observations,</t>
  </si>
  <si>
    <t>the size or seriousness of the wound on the tree is not augmented in any way by the feeding, although the introduction of organisms causing rot may be hastened.</t>
  </si>
  <si>
    <t>Anderson, W.H., 1952. Larvae of some genera of Cossoninae (Coleoptera: Curculionidae). Annals of the Entomological Society of America, 45(2), pp.281-309.</t>
  </si>
  <si>
    <t>Distance between the fore and mid coxae only about one half as long as the distance between the mid and hind coxae;</t>
  </si>
  <si>
    <t>scrobes evidently expanded against the eye and not narrow and rapidly passing downward at a distance from the eyes.</t>
  </si>
  <si>
    <t>Intercoxal process of the prosternum narrower than the breadth '6f a fore coxa; cephalic constriction distant from the eyes.</t>
  </si>
  <si>
    <t>The described members of this genus total 29 (1940?)</t>
  </si>
  <si>
    <r>
      <rPr>
        <i/>
        <sz val="10"/>
        <color theme="1"/>
        <rFont val="Arial"/>
        <family val="2"/>
        <scheme val="minor"/>
      </rPr>
      <t>Pentarthrum</t>
    </r>
    <r>
      <rPr>
        <sz val="10"/>
        <color theme="1"/>
        <rFont val="Arial"/>
        <family val="2"/>
        <scheme val="minor"/>
      </rPr>
      <t xml:space="preserve"> has been synonomized with </t>
    </r>
    <r>
      <rPr>
        <i/>
        <sz val="10"/>
        <color theme="1"/>
        <rFont val="Arial"/>
        <family val="2"/>
        <scheme val="minor"/>
      </rPr>
      <t>Stenotrupis.</t>
    </r>
  </si>
  <si>
    <t>Many species are predatory of whitefly and scale insects.</t>
  </si>
  <si>
    <t>Size: 1mm to 2mm</t>
  </si>
  <si>
    <r>
      <t xml:space="preserve">Vinson, J., 1959, February. The genus </t>
    </r>
    <r>
      <rPr>
        <i/>
        <sz val="10"/>
        <color rgb="FF222222"/>
        <rFont val="Arial"/>
        <family val="2"/>
        <scheme val="minor"/>
      </rPr>
      <t>Cybocephalus</t>
    </r>
    <r>
      <rPr>
        <sz val="10"/>
        <color rgb="FF222222"/>
        <rFont val="Arial"/>
        <family val="2"/>
        <scheme val="minor"/>
      </rPr>
      <t xml:space="preserve"> Erichson in the Mascarene Islands (Coleoptera: Nitidulidae). In </t>
    </r>
    <r>
      <rPr>
        <i/>
        <sz val="10"/>
        <color rgb="FF222222"/>
        <rFont val="Arial"/>
        <family val="2"/>
        <scheme val="minor"/>
      </rPr>
      <t>Proceedings of the Royal Entomological Society of London. Series B, Taxonomy</t>
    </r>
    <r>
      <rPr>
        <sz val="10"/>
        <color rgb="FF222222"/>
        <rFont val="Arial"/>
        <family val="2"/>
        <scheme val="minor"/>
      </rPr>
      <t> (Vol. 28, No. 1‐2, pp. 7-18). Blackwell Publishing Ltd.</t>
    </r>
  </si>
  <si>
    <r>
      <t xml:space="preserve">Thyas honesta </t>
    </r>
    <r>
      <rPr>
        <sz val="10"/>
        <color theme="1"/>
        <rFont val="Arial"/>
        <family val="2"/>
        <scheme val="minor"/>
      </rPr>
      <t>Hübner, 1824</t>
    </r>
  </si>
  <si>
    <t>Has a lighter form than that shown in the photo above.</t>
  </si>
  <si>
    <t>Collection Technique:</t>
  </si>
  <si>
    <t>For adults a Robinson Light Trap preferably with a light emitting a wavelength of around 583 nm is best. A predominance of males is to be expected.</t>
  </si>
  <si>
    <r>
      <t xml:space="preserve">For larvae visual inspection and beating of </t>
    </r>
    <r>
      <rPr>
        <i/>
        <sz val="10"/>
        <color theme="1"/>
        <rFont val="Arial"/>
        <family val="2"/>
        <scheme val="minor"/>
      </rPr>
      <t>Barringtonia asiatica</t>
    </r>
    <r>
      <rPr>
        <sz val="10"/>
        <color theme="1"/>
        <rFont val="Arial"/>
        <family val="2"/>
        <scheme val="minor"/>
      </rPr>
      <t xml:space="preserve"> tree foliage is recommended.</t>
    </r>
  </si>
  <si>
    <t>For adults a Robinson Light Trap preferably with a light emitting a wavelength of around 583 nm is best.</t>
  </si>
  <si>
    <t>A predominance of males is to be expected.</t>
  </si>
  <si>
    <r>
      <t xml:space="preserve">Anglais, Takamaka, Sepulture, Soudest), </t>
    </r>
    <r>
      <rPr>
        <i/>
        <sz val="10"/>
        <color theme="1"/>
        <rFont val="Arial"/>
        <family val="2"/>
        <scheme val="minor"/>
      </rPr>
      <t>Calophyllum inophyllum</t>
    </r>
    <r>
      <rPr>
        <sz val="10"/>
        <color theme="1"/>
        <rFont val="Arial"/>
        <family val="2"/>
        <scheme val="minor"/>
      </rPr>
      <t xml:space="preserve"> (DG, Danger, Sea Cow, Eagle, West Brother, East Brother,</t>
    </r>
  </si>
  <si>
    <t>Coin, Anglais, Poule, Petite Soeur, Grand Soeur, Yeye, Vache Marine, Fouquet, Boddam, Anglais, Passe, Mapou, Takamaka,</t>
  </si>
  <si>
    <r>
      <t xml:space="preserve">Sepulture) and probably </t>
    </r>
    <r>
      <rPr>
        <i/>
        <sz val="10"/>
        <color theme="1"/>
        <rFont val="Arial"/>
        <family val="2"/>
        <scheme val="minor"/>
      </rPr>
      <t xml:space="preserve">Cordia subcordata </t>
    </r>
    <r>
      <rPr>
        <sz val="10"/>
        <color theme="1"/>
        <rFont val="Arial"/>
        <family val="2"/>
        <scheme val="minor"/>
      </rPr>
      <t>(widespread).</t>
    </r>
  </si>
  <si>
    <r>
      <t xml:space="preserve">Food plants for the larvae in BIOT include </t>
    </r>
    <r>
      <rPr>
        <i/>
        <sz val="10"/>
        <color theme="1"/>
        <rFont val="Arial"/>
        <family val="2"/>
        <scheme val="minor"/>
      </rPr>
      <t>Barringtonia asiatica</t>
    </r>
    <r>
      <rPr>
        <sz val="10"/>
        <color theme="1"/>
        <rFont val="Arial"/>
        <family val="2"/>
        <scheme val="minor"/>
      </rPr>
      <t xml:space="preserve"> (DG, Eagle, Coin, Grand Soeur, Passe, Boddam, Diable,</t>
    </r>
  </si>
  <si>
    <t>Solomon Islands?, India, Sri Lanka, Austral Island, Fiji and Seychelles.</t>
  </si>
  <si>
    <t>Forewings have raised scale tufts in both sexes.</t>
  </si>
  <si>
    <t>Forewing with veins 7 and 8 stalked or connate.</t>
  </si>
  <si>
    <t>See above and at bottom of page.</t>
  </si>
  <si>
    <t>This species is recorded as forming 'subspecies' very readily with individual island holding their own taxa.</t>
  </si>
  <si>
    <t>Île de la Passe, Île Takamaka, Salomons Atoll. Danger Island, North, Middle and South Brother Islands, Nelson Island, Great Chagos Bank.</t>
  </si>
  <si>
    <t>POSSIBLE</t>
  </si>
  <si>
    <t>oenone</t>
  </si>
  <si>
    <t>Dark Blue Pansy</t>
  </si>
  <si>
    <t>The wingspan is 40–52 mm.</t>
  </si>
  <si>
    <t>The uppersurface of the forewings is black with white markings towards the apex.</t>
  </si>
  <si>
    <t>The upper surface of the hindwings is black with white markings on the outer edge,</t>
  </si>
  <si>
    <t>and a characteristic large metallic-blue spot.</t>
  </si>
  <si>
    <t>This blue spot is smaller and more a dull purple colour in females.</t>
  </si>
  <si>
    <t>The underside of the forewings is brown with white markings corresponding to</t>
  </si>
  <si>
    <t>those on the upper surface.</t>
  </si>
  <si>
    <t>but with no other records for the Chagos.</t>
  </si>
  <si>
    <r>
      <t xml:space="preserve">Junonia oenone </t>
    </r>
    <r>
      <rPr>
        <sz val="10"/>
        <rFont val="Arial"/>
        <family val="2"/>
        <scheme val="minor"/>
      </rPr>
      <t>(Linnaeus, 1758)</t>
    </r>
  </si>
  <si>
    <r>
      <rPr>
        <i/>
        <sz val="10"/>
        <rFont val="Arial"/>
        <family val="2"/>
        <scheme val="minor"/>
      </rPr>
      <t>Junonia oenone oenone</t>
    </r>
    <r>
      <rPr>
        <sz val="10"/>
        <rFont val="Arial"/>
        <family val="2"/>
        <scheme val="minor"/>
      </rPr>
      <t> from continental Africa.</t>
    </r>
  </si>
  <si>
    <r>
      <rPr>
        <i/>
        <sz val="10"/>
        <rFont val="Arial"/>
        <family val="2"/>
        <scheme val="minor"/>
      </rPr>
      <t>Junonia oenone epiclelia</t>
    </r>
    <r>
      <rPr>
        <sz val="10"/>
        <rFont val="Arial"/>
        <family val="2"/>
        <scheme val="minor"/>
      </rPr>
      <t> Boisduval, 1833 from Madagascar, Aldabra, Astove, Assumption and Cosmoledo Island.</t>
    </r>
  </si>
  <si>
    <t>Rogo, L. and Odulaja, A., 2001. Butterfly populations in two forest fragments at the Kenya coast. African Journal of Ecology, 39(3), pp.266-275.</t>
  </si>
  <si>
    <t xml:space="preserve">Agyemang, D.O., Acquah-Lamptey, D., Anderson, R.S. and Kyerematen, R., 2015. First Records of Butterfly Diversity on Two Remote Islands on the Volta Lake of Ghana, the Largest Reservoir by Total Surface Area in the </t>
  </si>
  <si>
    <t>World. Research in Zoology, 5(2), pp.32-37.</t>
  </si>
  <si>
    <t>Identified by their short antennae, concealed in grooves behind the eyes.</t>
  </si>
  <si>
    <r>
      <rPr>
        <i/>
        <sz val="10"/>
        <color theme="1"/>
        <rFont val="Arial"/>
        <family val="2"/>
        <scheme val="minor"/>
      </rPr>
      <t>Austromenopon</t>
    </r>
    <r>
      <rPr>
        <sz val="10"/>
        <color theme="1"/>
        <rFont val="Arial"/>
        <family val="2"/>
        <scheme val="minor"/>
      </rPr>
      <t xml:space="preserve"> feed on blood and are often the first parasites found on birds, especially those with nidifugous young (born with feathers).</t>
    </r>
  </si>
  <si>
    <r>
      <t xml:space="preserve">Pan-tropical (With </t>
    </r>
    <r>
      <rPr>
        <i/>
        <sz val="10"/>
        <color theme="1"/>
        <rFont val="Arial"/>
        <family val="2"/>
        <scheme val="minor"/>
      </rPr>
      <t>A. s. pileatus</t>
    </r>
    <r>
      <rPr>
        <sz val="10"/>
        <color theme="1"/>
        <rFont val="Arial"/>
        <family val="2"/>
        <scheme val="minor"/>
      </rPr>
      <t xml:space="preserve"> found in Red Sea, Indian Ocean east through the Pacific to Hawaii &amp; Easter Island).</t>
    </r>
  </si>
  <si>
    <t>Series B, Taxonomy (Vol. 28, No. 11‐12, pp. 157-168). Blackwell Publishing Ltd.</t>
  </si>
  <si>
    <r>
      <t xml:space="preserve">CLAY, T., 1959, December. Key to the species of </t>
    </r>
    <r>
      <rPr>
        <i/>
        <sz val="10"/>
        <color theme="1"/>
        <rFont val="Arial"/>
        <family val="2"/>
        <scheme val="minor"/>
      </rPr>
      <t>Austromenopon</t>
    </r>
    <r>
      <rPr>
        <sz val="10"/>
        <color theme="1"/>
        <rFont val="Arial"/>
        <family val="2"/>
        <scheme val="minor"/>
      </rPr>
      <t xml:space="preserve"> Bedford (Mallophaga) parasitic on the Charadriiformes. In Proceedings of the Royal Entomological Society of London.</t>
    </r>
  </si>
  <si>
    <t>JENSEN¹, J.K. and OLSEN, B., 2003. A comparison of two methods for collecting feather lice from dead birds. Atlantic Seabirds, 5, p.3.</t>
  </si>
  <si>
    <t>DAS, B., Chattopadaya, A. and Datta, A.L., 2000. A LIST OF MENOPONIDAE (PHTHIRAPTERA) FROM INDIA. Records of the Zoological Survey of India, 98(3), p.111.</t>
  </si>
  <si>
    <r>
      <rPr>
        <i/>
        <sz val="10"/>
        <color theme="1"/>
        <rFont val="Arial"/>
        <family val="2"/>
        <scheme val="minor"/>
      </rPr>
      <t>Austromenopon</t>
    </r>
    <r>
      <rPr>
        <sz val="10"/>
        <color theme="1"/>
        <rFont val="Arial"/>
        <family val="2"/>
        <scheme val="minor"/>
      </rPr>
      <t xml:space="preserve"> sp. Bedford</t>
    </r>
  </si>
  <si>
    <r>
      <t>Quadraceps separatus</t>
    </r>
    <r>
      <rPr>
        <sz val="10"/>
        <color theme="1"/>
        <rFont val="Arial"/>
        <family val="2"/>
        <scheme val="minor"/>
      </rPr>
      <t xml:space="preserve"> (Kellog &amp; Kuwana, 1902)</t>
    </r>
  </si>
  <si>
    <t>Thompson, G.B., 1948. XXVII.—A list of the type-hosts of the Mallophaga and the lice described from them. Journal of Natural History, 1(5), pp.335-368.</t>
  </si>
  <si>
    <r>
      <t xml:space="preserve">Palma, R.L., 1994. The identity of </t>
    </r>
    <r>
      <rPr>
        <i/>
        <sz val="10"/>
        <color theme="1"/>
        <rFont val="Arial"/>
        <family val="2"/>
        <scheme val="minor"/>
      </rPr>
      <t>Nirmus obtusus</t>
    </r>
    <r>
      <rPr>
        <sz val="10"/>
        <color theme="1"/>
        <rFont val="Arial"/>
        <family val="2"/>
        <scheme val="minor"/>
      </rPr>
      <t xml:space="preserve"> and other </t>
    </r>
    <r>
      <rPr>
        <i/>
        <sz val="10"/>
        <color theme="1"/>
        <rFont val="Arial"/>
        <family val="2"/>
        <scheme val="minor"/>
      </rPr>
      <t>Quadraceps species</t>
    </r>
    <r>
      <rPr>
        <sz val="10"/>
        <color theme="1"/>
        <rFont val="Arial"/>
        <family val="2"/>
        <scheme val="minor"/>
      </rPr>
      <t xml:space="preserve"> (Phthiraptera: Philopteridae) from Clipperton Island and the Galápagos Islands. Journal of the Royal Society of New Zealand, 24(3), pp.267-276.</t>
    </r>
  </si>
  <si>
    <r>
      <rPr>
        <i/>
        <sz val="10"/>
        <color theme="1"/>
        <rFont val="Arial"/>
        <family val="2"/>
        <scheme val="minor"/>
      </rPr>
      <t>Q. separatus</t>
    </r>
    <r>
      <rPr>
        <sz val="10"/>
        <color theme="1"/>
        <rFont val="Arial"/>
        <family val="2"/>
        <scheme val="minor"/>
      </rPr>
      <t xml:space="preserve"> feed on blood and are often the first parasites found on birds, especially those with nidifugous young (born with feathers).</t>
    </r>
  </si>
  <si>
    <r>
      <t>Quadraceps strepsilaris</t>
    </r>
    <r>
      <rPr>
        <sz val="10"/>
        <color theme="1"/>
        <rFont val="Arial"/>
        <family val="2"/>
        <scheme val="minor"/>
      </rPr>
      <t xml:space="preserve"> (denny)</t>
    </r>
  </si>
  <si>
    <t xml:space="preserve">Pan-tropical </t>
  </si>
  <si>
    <r>
      <t xml:space="preserve">Collected from </t>
    </r>
    <r>
      <rPr>
        <i/>
        <sz val="10"/>
        <rFont val="Arial"/>
        <family val="2"/>
      </rPr>
      <t>Acridotheres tristis</t>
    </r>
  </si>
  <si>
    <r>
      <t xml:space="preserve">Collected from </t>
    </r>
    <r>
      <rPr>
        <i/>
        <sz val="10"/>
        <rFont val="Arial"/>
        <family val="2"/>
      </rPr>
      <t>Streptopelia picturata</t>
    </r>
  </si>
  <si>
    <t>nubilus</t>
  </si>
  <si>
    <r>
      <t>Scymnus</t>
    </r>
    <r>
      <rPr>
        <sz val="10"/>
        <color theme="1"/>
        <rFont val="Arial"/>
        <family val="2"/>
        <scheme val="minor"/>
      </rPr>
      <t xml:space="preserve"> </t>
    </r>
    <r>
      <rPr>
        <i/>
        <sz val="10"/>
        <color theme="1"/>
        <rFont val="Arial"/>
        <family val="2"/>
        <scheme val="minor"/>
      </rPr>
      <t>nubilus</t>
    </r>
    <r>
      <rPr>
        <sz val="10"/>
        <color theme="1"/>
        <rFont val="Arial"/>
        <family val="2"/>
        <scheme val="minor"/>
      </rPr>
      <t xml:space="preserve"> Mulsant 1850</t>
    </r>
  </si>
  <si>
    <t>Body 1.91mm (1.64 – 2.08) long; 1.51mm (1.15 – 1.32) wide.</t>
  </si>
  <si>
    <t>Sri Lanka, Pakistan, Nepal, Myanmar, Malaysia, Indonesia, Madagascar, Reunion, Mauritius. Seychelles, Togo,</t>
  </si>
  <si>
    <t>Ghana, East Africa, Kenya, Tanzania, South Africa, Brazil, North Africa, North America, Southeast Asia and China.</t>
  </si>
  <si>
    <r>
      <t xml:space="preserve">150 </t>
    </r>
    <r>
      <rPr>
        <i/>
        <sz val="10"/>
        <color theme="1"/>
        <rFont val="Arial"/>
        <family val="2"/>
        <scheme val="minor"/>
      </rPr>
      <t>S. nubilus</t>
    </r>
    <r>
      <rPr>
        <sz val="10"/>
        <color theme="1"/>
        <rFont val="Arial"/>
        <family val="2"/>
        <scheme val="minor"/>
      </rPr>
      <t xml:space="preserve"> introduced as bio-controls for scale in 1956.</t>
    </r>
  </si>
  <si>
    <t>Chowdhury, S., Sontakke, PP., Boopathi, T. and Bhattacharjee, J., (2015) Taxonomic studies on predatory coccinellid beetles and their species composition in rice ecosystem of Indo-Bangladesh border. The Bioscan 10(1): 229-242.</t>
  </si>
  <si>
    <r>
      <t xml:space="preserve">Chowdhury, S., </t>
    </r>
    <r>
      <rPr>
        <i/>
        <sz val="10"/>
        <color theme="1"/>
        <rFont val="Arial"/>
        <family val="2"/>
        <scheme val="minor"/>
      </rPr>
      <t>et al</t>
    </r>
    <r>
      <rPr>
        <sz val="10"/>
        <color theme="1"/>
        <rFont val="Arial"/>
        <family val="2"/>
        <scheme val="minor"/>
      </rPr>
      <t>, (2015) Taxonomic studies on predatory coccinellid beetles and their species composition in rice ecosystem of Indo-Bangladesh border. The Bioscan 10(1): 229-242.</t>
    </r>
  </si>
  <si>
    <t>Form oblong oval, dorsum moderately convex.</t>
  </si>
  <si>
    <t>Head dark brown, lighter in males. </t>
  </si>
  <si>
    <t>Pronotum dark pitchy brown to black in middle, anterior and lateral margins reddish brown and lighter.</t>
  </si>
  <si>
    <r>
      <t xml:space="preserve">Predatory on </t>
    </r>
    <r>
      <rPr>
        <i/>
        <sz val="10"/>
        <color theme="1"/>
        <rFont val="Arial"/>
        <family val="2"/>
        <scheme val="minor"/>
      </rPr>
      <t>Aphis gossypii</t>
    </r>
  </si>
  <si>
    <t>Entomological Research, 21: 329-334.</t>
  </si>
  <si>
    <r>
      <t>Santhakumar, M.V. &amp; Chakraborty, N. 1997. Biology of </t>
    </r>
    <r>
      <rPr>
        <i/>
        <sz val="10"/>
        <color theme="1"/>
        <rFont val="Arial"/>
        <family val="2"/>
        <scheme val="minor"/>
      </rPr>
      <t>Scymnus nubilus</t>
    </r>
    <r>
      <rPr>
        <sz val="10"/>
        <color theme="1"/>
        <rFont val="Arial"/>
        <family val="2"/>
        <scheme val="minor"/>
      </rPr>
      <t> Mulsant (Coleoptera: Coccinellidae), a native predator of pink mealy bug, </t>
    </r>
    <r>
      <rPr>
        <i/>
        <sz val="10"/>
        <color theme="1"/>
        <rFont val="Arial"/>
        <family val="2"/>
        <scheme val="minor"/>
      </rPr>
      <t>Maconellicoccus hirsutus</t>
    </r>
    <r>
      <rPr>
        <sz val="10"/>
        <color theme="1"/>
        <rFont val="Arial"/>
        <family val="2"/>
        <scheme val="minor"/>
      </rPr>
      <t xml:space="preserve"> (Green) (Hemiptera: Pseudococcidae). Journal of </t>
    </r>
  </si>
  <si>
    <t>Dusky Ladybird</t>
  </si>
  <si>
    <r>
      <t>Bledius</t>
    </r>
    <r>
      <rPr>
        <sz val="10"/>
        <color theme="1"/>
        <rFont val="Arial"/>
        <family val="2"/>
        <scheme val="minor"/>
      </rPr>
      <t xml:space="preserve"> sp. Leach, 1819</t>
    </r>
  </si>
  <si>
    <t>Springtails have the widest distribution of any hexapod group, occuring throughout the world, including Antarctica.</t>
  </si>
  <si>
    <t xml:space="preserve">They are probably the most abundant hexapods on Earth, with up to 250,000,000 individuals per square acre. </t>
  </si>
  <si>
    <t>Among the prominent derived characteristics of this group are:</t>
  </si>
  <si>
    <t>4-segmented antennae (segments sometimes subsegmented, giving the appearance of more than 4 segments)</t>
  </si>
  <si>
    <t>6 abdominal segments</t>
  </si>
  <si>
    <t>Other characteristics include:</t>
  </si>
  <si>
    <t>indirect sperm transfer with globular stalked spermatophore</t>
  </si>
  <si>
    <t>Some Neanuridae have polytene chromosomes</t>
  </si>
  <si>
    <t>Adults continue moulting throughout life (up to 50 moults)</t>
  </si>
  <si>
    <t>Reproductive instars alternate with feeding instars</t>
  </si>
  <si>
    <t>Cerci lacking</t>
  </si>
  <si>
    <t>Springtails</t>
  </si>
  <si>
    <t>Colydiinae</t>
  </si>
  <si>
    <t>Cecidomyiinae</t>
  </si>
  <si>
    <t>Gall Gnats</t>
  </si>
  <si>
    <t>Orthocladiinae</t>
  </si>
  <si>
    <t>Non-biting Midges</t>
  </si>
  <si>
    <t>Tanytarsini</t>
  </si>
  <si>
    <t>Adults are brown, with white spots partly outlined in black on the forewings.</t>
  </si>
  <si>
    <t>-</t>
  </si>
  <si>
    <t>Burrowing Shield Bug</t>
  </si>
  <si>
    <t>Planthoppers</t>
  </si>
  <si>
    <t>Assassin Bug</t>
  </si>
  <si>
    <t>The family is distinguished from the closely related Megaspilidae by having a very small stigma in the wing, a very broad metasomal petiole, and a single median groove in the mesoscutum.</t>
  </si>
  <si>
    <t xml:space="preserve">The Ceraphronidae are a small hymenopteran family with 14 genera and some 360 known species, though a great many species are still undescribed. It is a poorly known group as a whole, though most are believed to </t>
  </si>
  <si>
    <t>be parasitoids (especially of flies), and a few hyperparasitoids. Many are found in the soil, and of these, a number are wingless.</t>
  </si>
  <si>
    <t>Parasitoid Wasp</t>
  </si>
  <si>
    <t>Elasmus</t>
  </si>
  <si>
    <r>
      <rPr>
        <i/>
        <sz val="10"/>
        <color theme="1"/>
        <rFont val="Arial"/>
        <family val="2"/>
        <scheme val="minor"/>
      </rPr>
      <t>Elasmus</t>
    </r>
    <r>
      <rPr>
        <sz val="10"/>
        <color theme="1"/>
        <rFont val="Arial"/>
        <family val="2"/>
        <scheme val="minor"/>
      </rPr>
      <t xml:space="preserve"> sp</t>
    </r>
  </si>
  <si>
    <t>Parasitoid wasp</t>
  </si>
  <si>
    <r>
      <t>The genus </t>
    </r>
    <r>
      <rPr>
        <i/>
        <sz val="10"/>
        <rFont val="Arial"/>
        <family val="2"/>
        <scheme val="minor"/>
      </rPr>
      <t>Elasmus</t>
    </r>
    <r>
      <rPr>
        <sz val="10"/>
        <rFont val="Arial"/>
        <family val="2"/>
        <scheme val="minor"/>
      </rPr>
      <t xml:space="preserve"> is the only member of the hymenopteran subfamily Elasminae (formerly classified as a separate family, Elasmidae), and contains over 200 species worldwide. They are </t>
    </r>
  </si>
  <si>
    <t xml:space="preserve">blue or green metallic highlights in the background colors. Like most vespids, their wings are folded longitudinally at rest. They are particularly recognized by the following combination of characteristics: 1) a posterolateral projection </t>
  </si>
  <si>
    <t>known as a parategula on both sides of the mesoscutum; 2) tarsal claws cleft; 3) hind coxae with a longitudinal dorsal carina or folding, often developed into a lobe or tooth; and 4) fore wings with three submarginal cells.</t>
  </si>
  <si>
    <t xml:space="preserve">Most eumenine species are black or brown, and commonly marked with strikingly contrasting patterns of yellow, white, orange, or red (or combinations thereof), but some species, mostly from tropical regions, show faint to strong </t>
  </si>
  <si>
    <t xml:space="preserve">Egmont </t>
  </si>
  <si>
    <t xml:space="preserve">Eumenine wasps are diverse in nest building. The different species may either use existing cavities (such as beetle tunnels in wood, abandoned nests of other Hymenoptera, or even man-made holes like old nail holes and screw </t>
  </si>
  <si>
    <t xml:space="preserve">shafts on electronic devices) that they modify in several degrees, or they construct their own either underground or exposed nests. The nest may have one or several individual brood cells. The most widely used building material is </t>
  </si>
  <si>
    <t>mud made of a mixture of soil and regurgitated water, but many species use chewed plant material, instead.</t>
  </si>
  <si>
    <t>The name "potter wasp" derives from the shape of the mud nests built by species of Eumenes and similar genera. It is believed that Native Americans based their pottery designs upon the form of local potter wasp nests.</t>
  </si>
  <si>
    <t>All known eumenine species are predators, most of them solitary mass provisioners, though some isolated species show primitive states of social behaviour and progressive provisioning.</t>
  </si>
  <si>
    <t xml:space="preserve">When a cell is completed, the adult wasp typically collects beetle larvae, spiders, or caterpillars and, paralyzing them, places them in the cell to serve as food for a single wasp larva. As a normal rule, the adult wasp lays a single egg </t>
  </si>
  <si>
    <t xml:space="preserve">in the empty cell before provisioning it. Some species lay the egg in the opening of the cell, suspended from a thread of dried fluid. When the wasp larva hatches, it drops and starts to feed upon the supplied prey for a few weeks </t>
  </si>
  <si>
    <t>before pupating. The complete lifecycle may last from a few weeks to more than a year from the egg until the adult emerges. Adult potter wasps feed on floral nectar.</t>
  </si>
  <si>
    <t>Ponerinae</t>
  </si>
  <si>
    <t>Formicine Ants</t>
  </si>
  <si>
    <t>Parasitoid Wasp[</t>
  </si>
  <si>
    <t xml:space="preserve">The hymenopteran family Platygastridae (sometimes incorrectly spelled Platygasteridae) is a large group (over 1100 species) of exclusively parasitoid wasps, mostly very small (1-2 mm), black, and shining, with elbowed antennae </t>
  </si>
  <si>
    <t>that have an eight-segmented flagellum. The wings most often lack venation, though they may have slight fringes of setae.</t>
  </si>
  <si>
    <t xml:space="preserve">The two subfamilies are the Platygastrinae and the Sceliotrachelinae. The former subfamily includes some 40 genera, all of which are koinobionts on cecidomyiid flies; the wasp oviposits in the host's egg or early instar larva, and the </t>
  </si>
  <si>
    <t xml:space="preserve">wasp larva completes development when the host reaches the prepupal or pupal stage. The latter subfamily is much smaller, including some 20 genera, and they typically have the rudiments of a vein in the forewings. They are </t>
  </si>
  <si>
    <t>generally idiobionts, attacking the eggs of either beetles or Hemiptera.</t>
  </si>
  <si>
    <t>The former family Scelionidae is now considered to be another subfamily of Platygastridae, along with the subfamilies Teleasinae and Telenominae.</t>
  </si>
  <si>
    <t>Psocodea</t>
  </si>
  <si>
    <t>Diego garcia</t>
  </si>
  <si>
    <t xml:space="preserve">Silverfish are so called due to the silvery glitter of the scales covering their bodies. Their movement is "fish-like" and makes it look as if they are swimming. They are less than 1 centimetre (0.39 in) long, and found in damp corners or </t>
  </si>
  <si>
    <t>amongst books and paper in houses.</t>
  </si>
  <si>
    <t>number of short appendages on their abdominal segments, but the most distinctive feature of the group is the presence of three long, tail-like filaments extending from their last segment. The two lateral filaments are formed from the abdominal cerci.</t>
  </si>
  <si>
    <t xml:space="preserve">Silverfish have flattened bodies and may be elongated or oval in shape. They have flexible antennae and small or absent compound eyes. They have short mandibles and relatively unspecialised mouthparts. Many species also have a </t>
  </si>
  <si>
    <r>
      <t>found in habitats such as caves, and some are commensals living in association with ant colonies, e.g., </t>
    </r>
    <r>
      <rPr>
        <i/>
        <sz val="10"/>
        <color theme="1"/>
        <rFont val="Arial"/>
        <family val="2"/>
        <scheme val="minor"/>
      </rPr>
      <t>Trichatelura manni</t>
    </r>
    <r>
      <rPr>
        <sz val="10"/>
        <color theme="1"/>
        <rFont val="Arial"/>
        <family val="2"/>
        <scheme val="minor"/>
      </rPr>
      <t>.</t>
    </r>
  </si>
  <si>
    <t xml:space="preserve">Silverfish may be found in moist, humid environments or dry conditions, both as free-living organisms or nest-associates. In domestic settings, they feed on cereals, paste, paper, starch in clothes, rayon fabrics and dried meats. In </t>
  </si>
  <si>
    <t xml:space="preserve">nature, they will feed on various dead plant matter and animals. Silverfish can sometimes be found in bathtubs or sinks at night, as they have difficulty moving on smooth surfaces and so become trapped. Wild species often are </t>
  </si>
  <si>
    <r>
      <t xml:space="preserve">Host species on BIOT: </t>
    </r>
    <r>
      <rPr>
        <i/>
        <sz val="10"/>
        <color theme="1"/>
        <rFont val="Arial"/>
        <family val="2"/>
        <scheme val="minor"/>
      </rPr>
      <t>Acridotheres tristis</t>
    </r>
    <r>
      <rPr>
        <sz val="10"/>
        <color theme="1"/>
        <rFont val="Arial"/>
        <family val="2"/>
        <scheme val="minor"/>
      </rPr>
      <t xml:space="preserve"> and </t>
    </r>
    <r>
      <rPr>
        <i/>
        <sz val="10"/>
        <color theme="1"/>
        <rFont val="Arial"/>
        <family val="2"/>
        <scheme val="minor"/>
      </rPr>
      <t>Streptopelia picturata</t>
    </r>
  </si>
  <si>
    <t>The Philopteridae are a family of Ischnocera, chewing lice mostly parasitic on birds.</t>
  </si>
  <si>
    <t>Chewing Louse</t>
  </si>
  <si>
    <t>Predatory on invertebrates attracted to dung (especially Diptera).</t>
  </si>
  <si>
    <t>Proximal to high tide zone: sandy beach &amp; salt marsh.</t>
  </si>
  <si>
    <t>Under seaweeds &amp; under seagrasses &amp; under debris</t>
  </si>
  <si>
    <r>
      <t>Byrne, M., 1993. The immature stages of Philonthus sanamus TOTTENHAM (Coleoptera: Staphylinidae). </t>
    </r>
    <r>
      <rPr>
        <i/>
        <sz val="10"/>
        <color rgb="FF222222"/>
        <rFont val="Arial"/>
        <family val="2"/>
        <scheme val="minor"/>
      </rPr>
      <t>African entomology</t>
    </r>
    <r>
      <rPr>
        <sz val="10"/>
        <color rgb="FF222222"/>
        <rFont val="Arial"/>
        <family val="2"/>
        <scheme val="minor"/>
      </rPr>
      <t>, </t>
    </r>
    <r>
      <rPr>
        <i/>
        <sz val="10"/>
        <color rgb="FF222222"/>
        <rFont val="Arial"/>
        <family val="2"/>
        <scheme val="minor"/>
      </rPr>
      <t>1</t>
    </r>
    <r>
      <rPr>
        <sz val="10"/>
        <color rgb="FF222222"/>
        <rFont val="Arial"/>
        <family val="2"/>
        <scheme val="minor"/>
      </rPr>
      <t>(2), pp.229-234.</t>
    </r>
  </si>
  <si>
    <t>Baited (dung) pitfall trap.</t>
  </si>
  <si>
    <t>Worldwide but many African species.</t>
  </si>
  <si>
    <t>There presence can be determined by the production of 'casts'. These are 1.5 cm in diameter and 1 cm in height.</t>
  </si>
  <si>
    <t>Probably feed on soil microbes.</t>
  </si>
  <si>
    <t>Unmargined Rove Beetle</t>
  </si>
  <si>
    <t>A potential habitat for this beetle is near to/in drainage ditches.</t>
  </si>
  <si>
    <t>Associated with managed turf (golf courses, etc). High moisture content may be a requirement of this beetle.</t>
  </si>
  <si>
    <t xml:space="preserve">Adults take nectar from flowers as well. </t>
  </si>
  <si>
    <t>Ectoparasitic on larger insects such as Meloidea and Oedemeridae.</t>
  </si>
  <si>
    <t>Larvae found in association with lepidopterous larvae. Larvae feed on micobial organisms.</t>
  </si>
  <si>
    <r>
      <t xml:space="preserve">CHAUDHURI, P., 2003. Biting midges of the genus </t>
    </r>
    <r>
      <rPr>
        <i/>
        <sz val="10"/>
        <color theme="1"/>
        <rFont val="Arial"/>
        <family val="2"/>
        <scheme val="minor"/>
      </rPr>
      <t>Atrichopogon</t>
    </r>
    <r>
      <rPr>
        <sz val="10"/>
        <color theme="1"/>
        <rFont val="Arial"/>
        <family val="2"/>
        <scheme val="minor"/>
      </rPr>
      <t xml:space="preserve"> KIEFFER (Diptera: Ceratopogonidae) from India. Tijdschrift voor Entomologie, 146.</t>
    </r>
  </si>
  <si>
    <t>wet soil, rotten wood, mossy growths in tree holes and sides of old open cemented drains.</t>
  </si>
  <si>
    <t>Adults collected with aspirators, light-traps, sticky traps, sweeping net and through mass rearing from banana stumps,</t>
  </si>
  <si>
    <t>KEY</t>
  </si>
  <si>
    <t>Indicates insufficient data to make a determination of identification.</t>
  </si>
  <si>
    <t>INFORMATION SOURCES</t>
  </si>
  <si>
    <t>Island Information:</t>
  </si>
  <si>
    <t>Botanical Information:</t>
  </si>
  <si>
    <t xml:space="preserve">Martin Hamilton &amp; John Topp’s ‘British Indian Ocean Territory Plant Species Checklist, 19 August 2009’ </t>
  </si>
  <si>
    <t>Topp, J.M., 1988. An annotated check list of the flora of Diego Garcia, British Ocean Territory. Smithsonian Institution.</t>
  </si>
  <si>
    <r>
      <t>The larvae feed on </t>
    </r>
    <r>
      <rPr>
        <i/>
        <sz val="10"/>
        <rFont val="Arial"/>
        <family val="2"/>
        <scheme val="minor"/>
      </rPr>
      <t>Adhatoda densiflora</t>
    </r>
    <r>
      <rPr>
        <sz val="10"/>
        <rFont val="Arial"/>
        <family val="2"/>
        <scheme val="minor"/>
      </rPr>
      <t>, </t>
    </r>
    <r>
      <rPr>
        <i/>
        <sz val="10"/>
        <rFont val="Arial"/>
        <family val="2"/>
        <scheme val="minor"/>
      </rPr>
      <t>Mackaya bella</t>
    </r>
    <r>
      <rPr>
        <sz val="10"/>
        <rFont val="Arial"/>
        <family val="2"/>
        <scheme val="minor"/>
      </rPr>
      <t>, </t>
    </r>
    <r>
      <rPr>
        <i/>
        <sz val="10"/>
        <rFont val="Arial"/>
        <family val="2"/>
        <scheme val="minor"/>
      </rPr>
      <t>Justicia natalensis</t>
    </r>
    <r>
      <rPr>
        <sz val="10"/>
        <rFont val="Arial"/>
        <family val="2"/>
        <scheme val="minor"/>
      </rPr>
      <t>, and </t>
    </r>
    <r>
      <rPr>
        <i/>
        <sz val="10"/>
        <rFont val="Arial"/>
        <family val="2"/>
        <scheme val="minor"/>
      </rPr>
      <t>Asystasia</t>
    </r>
    <r>
      <rPr>
        <sz val="10"/>
        <rFont val="Arial"/>
        <family val="2"/>
        <scheme val="minor"/>
      </rPr>
      <t> (</t>
    </r>
    <r>
      <rPr>
        <i/>
        <sz val="10"/>
        <rFont val="Arial"/>
        <family val="2"/>
        <scheme val="minor"/>
      </rPr>
      <t>Asystasia gangetica</t>
    </r>
    <r>
      <rPr>
        <sz val="10"/>
        <rFont val="Arial"/>
        <family val="2"/>
        <scheme val="minor"/>
      </rPr>
      <t>), </t>
    </r>
    <r>
      <rPr>
        <i/>
        <sz val="10"/>
        <rFont val="Arial"/>
        <family val="2"/>
        <scheme val="minor"/>
      </rPr>
      <t>Isoglossa</t>
    </r>
    <r>
      <rPr>
        <sz val="10"/>
        <rFont val="Arial"/>
        <family val="2"/>
        <scheme val="minor"/>
      </rPr>
      <t>, </t>
    </r>
    <r>
      <rPr>
        <i/>
        <sz val="10"/>
        <rFont val="Arial"/>
        <family val="2"/>
        <scheme val="minor"/>
      </rPr>
      <t>Pualowilhelmia</t>
    </r>
    <r>
      <rPr>
        <sz val="10"/>
        <rFont val="Arial"/>
        <family val="2"/>
        <scheme val="minor"/>
      </rPr>
      <t xml:space="preserve"> and </t>
    </r>
    <r>
      <rPr>
        <i/>
        <sz val="10"/>
        <rFont val="Arial"/>
        <family val="2"/>
        <scheme val="minor"/>
      </rPr>
      <t>Ruella</t>
    </r>
    <r>
      <rPr>
        <sz val="10"/>
        <rFont val="Arial"/>
        <family val="2"/>
        <scheme val="minor"/>
      </rPr>
      <t> species.</t>
    </r>
  </si>
  <si>
    <t>Scaly-winged Bark Lice</t>
  </si>
  <si>
    <t>Echmepteryx</t>
  </si>
  <si>
    <t>lunulata</t>
  </si>
  <si>
    <t>Lepidopsocidae</t>
  </si>
  <si>
    <t>Scaly-winged Bark Louse</t>
  </si>
  <si>
    <t>Thornton, I.W.B., 1981. Psocoptera of the Tongan archipelago. Pacific Insects Monograph, 37, pp.106-135.</t>
  </si>
  <si>
    <r>
      <rPr>
        <i/>
        <sz val="10"/>
        <color theme="1"/>
        <rFont val="Arial"/>
        <family val="2"/>
        <scheme val="minor"/>
      </rPr>
      <t>Echmepteryx lunulata</t>
    </r>
    <r>
      <rPr>
        <sz val="10"/>
        <color theme="1"/>
        <rFont val="Arial"/>
        <family val="2"/>
        <scheme val="minor"/>
      </rPr>
      <t xml:space="preserve"> Thornton, Lee &amp; Chui</t>
    </r>
  </si>
  <si>
    <r>
      <rPr>
        <i/>
        <sz val="10"/>
        <color theme="1"/>
        <rFont val="Arial"/>
        <family val="2"/>
        <scheme val="minor"/>
      </rPr>
      <t>Echmepteryx madagascariensis</t>
    </r>
    <r>
      <rPr>
        <sz val="10"/>
        <color theme="1"/>
        <rFont val="Arial"/>
        <family val="2"/>
        <scheme val="minor"/>
      </rPr>
      <t xml:space="preserve"> (Kolbe)</t>
    </r>
  </si>
  <si>
    <t>1 unidentified species +2</t>
  </si>
  <si>
    <r>
      <t xml:space="preserve">Members of </t>
    </r>
    <r>
      <rPr>
        <i/>
        <sz val="10"/>
        <color theme="1"/>
        <rFont val="Arial"/>
        <family val="2"/>
        <scheme val="minor"/>
      </rPr>
      <t>Thinodromus</t>
    </r>
    <r>
      <rPr>
        <sz val="10"/>
        <color theme="1"/>
        <rFont val="Arial"/>
        <family val="2"/>
        <scheme val="minor"/>
      </rPr>
      <t xml:space="preserve"> are usually found under stones near streams, but some species occur in leaf litter.</t>
    </r>
  </si>
  <si>
    <t>Possibly feeds on dung.</t>
  </si>
  <si>
    <t>Larvae live in silken web on the under side of leaves.</t>
  </si>
  <si>
    <t>The pupa is formed within a slight cocoon in a folded piece of leaf.</t>
  </si>
  <si>
    <t>It is very pale brown. The pupal period lasts about 12 days.</t>
  </si>
  <si>
    <t>Mangrove Snail</t>
  </si>
  <si>
    <t>Endemic taxa (historic status).</t>
  </si>
  <si>
    <t>BIOT DISTRIBUTION</t>
  </si>
  <si>
    <r>
      <t>Carr, P., 2011. The British Indian Ocean Territory. </t>
    </r>
    <r>
      <rPr>
        <i/>
        <sz val="10"/>
        <color rgb="FF222222"/>
        <rFont val="Arial"/>
        <family val="2"/>
        <scheme val="minor"/>
      </rPr>
      <t>British Birds</t>
    </r>
    <r>
      <rPr>
        <sz val="10"/>
        <color rgb="FF222222"/>
        <rFont val="Arial"/>
        <family val="2"/>
        <scheme val="minor"/>
      </rPr>
      <t>, </t>
    </r>
    <r>
      <rPr>
        <i/>
        <sz val="10"/>
        <color rgb="FF222222"/>
        <rFont val="Arial"/>
        <family val="2"/>
        <scheme val="minor"/>
      </rPr>
      <t>104</t>
    </r>
    <r>
      <rPr>
        <sz val="10"/>
        <color rgb="FF222222"/>
        <rFont val="Arial"/>
        <family val="2"/>
        <scheme val="minor"/>
      </rPr>
      <t>, pp.642-659.</t>
    </r>
  </si>
  <si>
    <t>Carios</t>
  </si>
  <si>
    <t>Synonyms:</t>
  </si>
  <si>
    <t>Pheretima rodericensis</t>
  </si>
  <si>
    <t>Synonym:</t>
  </si>
  <si>
    <t>Ornithodoros capensis</t>
  </si>
  <si>
    <r>
      <rPr>
        <i/>
        <sz val="10"/>
        <color theme="1"/>
        <rFont val="Arial"/>
        <family val="2"/>
        <scheme val="minor"/>
      </rPr>
      <t>Carios capensis</t>
    </r>
    <r>
      <rPr>
        <sz val="10"/>
        <color theme="1"/>
        <rFont val="Arial"/>
        <family val="2"/>
        <scheme val="minor"/>
      </rPr>
      <t xml:space="preserve"> Neumann, 1901</t>
    </r>
  </si>
  <si>
    <r>
      <rPr>
        <i/>
        <sz val="10"/>
        <color theme="1"/>
        <rFont val="Arial"/>
        <family val="2"/>
        <scheme val="minor"/>
      </rPr>
      <t xml:space="preserve">Alloniscus pigmentatus </t>
    </r>
    <r>
      <rPr>
        <sz val="10"/>
        <color theme="1"/>
        <rFont val="Arial"/>
        <family val="2"/>
        <scheme val="minor"/>
      </rPr>
      <t>Budde-Lund, 1885</t>
    </r>
  </si>
  <si>
    <t>Diego Garcia, Diego Garcia Atoll. Île du Coin, Peros Banhos Atoll. Unspecified, Salomon Atoll. Unspecified, Egmont Atoll.</t>
  </si>
  <si>
    <t>1,15, Eg, Sa</t>
  </si>
  <si>
    <t>Nagurus</t>
  </si>
  <si>
    <t>nanus</t>
  </si>
  <si>
    <r>
      <rPr>
        <i/>
        <sz val="10"/>
        <color theme="1"/>
        <rFont val="Arial"/>
        <family val="2"/>
        <scheme val="minor"/>
      </rPr>
      <t>Nagurus nanus</t>
    </r>
    <r>
      <rPr>
        <sz val="10"/>
        <color theme="1"/>
        <rFont val="Arial"/>
        <family val="2"/>
        <scheme val="minor"/>
      </rPr>
      <t> Budde-Lund, 1908</t>
    </r>
  </si>
  <si>
    <t>1, Eg, Sa</t>
  </si>
  <si>
    <t>Ferrara, F. and Taiti, S., 1979. A check-list of terrestrial isopods from Africa (south of the Sahara) Pubblicazioni del Centro di Studio per la Faunistica ed Ecologia Tropicali del cnr: clxxiv. Monitore Zoologico Italiano. Supplemento, 12(1), pp.89-215.</t>
  </si>
  <si>
    <t>1, Sa</t>
  </si>
  <si>
    <t>Neoscona</t>
  </si>
  <si>
    <t>Eg</t>
  </si>
  <si>
    <t>Sa</t>
  </si>
  <si>
    <r>
      <t xml:space="preserve">Argiope anasuja </t>
    </r>
    <r>
      <rPr>
        <sz val="10"/>
        <color theme="1"/>
        <rFont val="Arial"/>
        <family val="2"/>
        <scheme val="minor"/>
      </rPr>
      <t>Thorell, 1887 fletcheri</t>
    </r>
  </si>
  <si>
    <t>Diego Garcia, Diego Garcia Atoll. Île du Coin (COIN), Peros Banhos Atoll. Unspecified, Salomon Atoll.</t>
  </si>
  <si>
    <t>1, 15, Sa</t>
  </si>
  <si>
    <t>Thelacantha</t>
  </si>
  <si>
    <t>Île du Coin (COIN), Peros Banhos Atoll. Unspecified, Salomon Atoll.</t>
  </si>
  <si>
    <t>15, Sa</t>
  </si>
  <si>
    <r>
      <t>Artema atlanta</t>
    </r>
    <r>
      <rPr>
        <sz val="10"/>
        <color theme="1"/>
        <rFont val="Arial"/>
        <family val="2"/>
        <scheme val="minor"/>
      </rPr>
      <t xml:space="preserve"> Walckenaer, 1837</t>
    </r>
  </si>
  <si>
    <t>atlanta</t>
  </si>
  <si>
    <t>15, Eg, Sa</t>
  </si>
  <si>
    <t>Unspecified, Egmont Atoll. Île du Coin, Peros Banhos Atoll. Unspecified, Salomon Atoll.</t>
  </si>
  <si>
    <t>pallidus</t>
  </si>
  <si>
    <t>Île Takamaka, Salomon Atoll.</t>
  </si>
  <si>
    <t>Diego Garcia, Diego Garcia Atoll. Île Boddam, Salomon Atoll.</t>
  </si>
  <si>
    <t>1, 44</t>
  </si>
  <si>
    <t>1, PB</t>
  </si>
  <si>
    <t>Diego Garcia, Diego garcia Atoll. Île Takamaka, Salomon Atoll.</t>
  </si>
  <si>
    <t>Ectobiidae Brunner von Wattenwyl, 1865</t>
  </si>
  <si>
    <r>
      <t xml:space="preserve">Lesser cockroach, Forest cockroach, </t>
    </r>
    <r>
      <rPr>
        <i/>
        <sz val="10"/>
        <color theme="1"/>
        <rFont val="Arial"/>
        <family val="2"/>
        <scheme val="minor"/>
      </rPr>
      <t>Ectobius sylvestris</t>
    </r>
  </si>
  <si>
    <r>
      <t>German cockroach, </t>
    </r>
    <r>
      <rPr>
        <i/>
        <sz val="10"/>
        <color theme="1"/>
        <rFont val="Arial"/>
        <family val="2"/>
        <scheme val="minor"/>
      </rPr>
      <t>Blattella germanica</t>
    </r>
  </si>
  <si>
    <r>
      <t>Asian cockroach, </t>
    </r>
    <r>
      <rPr>
        <i/>
        <sz val="10"/>
        <color theme="1"/>
        <rFont val="Arial"/>
        <family val="2"/>
        <scheme val="minor"/>
      </rPr>
      <t>Blattella asahinai</t>
    </r>
  </si>
  <si>
    <r>
      <t>Brown-banded cockroach, </t>
    </r>
    <r>
      <rPr>
        <i/>
        <sz val="10"/>
        <color theme="1"/>
        <rFont val="Arial"/>
        <family val="2"/>
        <scheme val="minor"/>
      </rPr>
      <t>Supella longipalpa</t>
    </r>
  </si>
  <si>
    <r>
      <t xml:space="preserve">Dusky cockroach, </t>
    </r>
    <r>
      <rPr>
        <i/>
        <sz val="10"/>
        <color theme="1"/>
        <rFont val="Arial"/>
        <family val="2"/>
        <scheme val="minor"/>
      </rPr>
      <t>Ectobius lapponicus</t>
    </r>
  </si>
  <si>
    <r>
      <t>Virginia wood cockroach, </t>
    </r>
    <r>
      <rPr>
        <i/>
        <sz val="10"/>
        <color theme="1"/>
        <rFont val="Arial"/>
        <family val="2"/>
        <scheme val="minor"/>
      </rPr>
      <t>Parcoblatta virginica</t>
    </r>
  </si>
  <si>
    <r>
      <t>Fulvous wood cockroach, </t>
    </r>
    <r>
      <rPr>
        <i/>
        <sz val="10"/>
        <color theme="1"/>
        <rFont val="Arial"/>
        <family val="2"/>
        <scheme val="minor"/>
      </rPr>
      <t>Parcoblatta fulvescens</t>
    </r>
  </si>
  <si>
    <r>
      <t>Small yellow cockroach, </t>
    </r>
    <r>
      <rPr>
        <i/>
        <sz val="10"/>
        <color theme="1"/>
        <rFont val="Arial"/>
        <family val="2"/>
        <scheme val="minor"/>
      </rPr>
      <t>Cariblatta lutea</t>
    </r>
  </si>
  <si>
    <t>Ectobiidae is a family of the Order Blattodea. This family contains many of the smaller</t>
  </si>
  <si>
    <t xml:space="preserve">common household pest cockroaches, among others. They are sometimes called wood </t>
  </si>
  <si>
    <t>cockroaches. A few of the species include:</t>
  </si>
  <si>
    <t xml:space="preserve">Anthribidae is a family of beetles also known as fungus weevils. The antennae are not elbowed, may occasionally be longer than the body and </t>
  </si>
  <si>
    <t xml:space="preserve">thread-like, and can be the longest of any members of Curculionoidea. As in the Nemonychidae, the labrum appears as a separate segment to </t>
  </si>
  <si>
    <t>the clypeus, and the maxillary palps are long and projecting.</t>
  </si>
  <si>
    <t>Zosis</t>
  </si>
  <si>
    <t>Aderus</t>
  </si>
  <si>
    <t>Sapintus</t>
  </si>
  <si>
    <t>erithacus</t>
  </si>
  <si>
    <t>1, 49</t>
  </si>
  <si>
    <t>Diego Garcia, Diego Garcia Atoll. Île Poule, Île Takamaka, Salomon Atoll.</t>
  </si>
  <si>
    <t>1, 49, 54</t>
  </si>
  <si>
    <t>A small family of tiny beetles. They are easily recognised as corylophids; they look like miniscule coccinellids (to which they are closely related) but are no longer than 1.3 mm.</t>
  </si>
  <si>
    <t>Coccinellids range in size from 1.0 mm up to about 10 mm.</t>
  </si>
  <si>
    <r>
      <t>Bowestead, S. (1999). </t>
    </r>
    <r>
      <rPr>
        <i/>
        <sz val="10"/>
        <color rgb="FF333333"/>
        <rFont val="Arial"/>
        <family val="2"/>
        <scheme val="minor"/>
      </rPr>
      <t>A revision of the Corylophidae (Coleoptera) of the West Palaearctic Region</t>
    </r>
    <r>
      <rPr>
        <sz val="10"/>
        <color rgb="FF333333"/>
        <rFont val="Arial"/>
        <family val="2"/>
        <scheme val="minor"/>
      </rPr>
      <t>. Geneva: Muséum d’histoire naturelle, Genève.</t>
    </r>
  </si>
  <si>
    <t xml:space="preserve">Cryptophagidae is a family of beetles with representatives found in all ecozones. </t>
  </si>
  <si>
    <t xml:space="preserve">Members of this family are commonly called silken fungus beetles and both adults </t>
  </si>
  <si>
    <t xml:space="preserve">and larvae appear to feed exclusively on fungi although in a wide variety of habitats </t>
  </si>
  <si>
    <t xml:space="preserve">and situations, such as rotting wood and shed animal fur and feathers. These beetles </t>
  </si>
  <si>
    <t>vary from about 1 to 11 millimeters long, and usually have an oval body shape with a slight "waist".</t>
  </si>
  <si>
    <t>Around 600 species have been described and are placed in about 60 genera in two subfamilies.</t>
  </si>
  <si>
    <t>LESCHEN, R.A. and LAWRENCE, J.F., 1991. Fern sporophagy in Coleoptera from the Juan Fernandez Islands, Chile, with descriptions of two new genera in Cryptophagidae and Mycetophagidae. Systematic entomology, 16(3), pp.329-352.</t>
  </si>
  <si>
    <t>Reddersen, J., 2001. Age structure and growth in cereal field populations of fungivorous beetle larvae, Atomaria spp.(Cryptophagidae; Col.), and the indirect effects of pesticides. Pedobiologia, 45(2), pp.146-160.</t>
  </si>
  <si>
    <t xml:space="preserve">The Cucujidae, "flat bark beetles," are a family of distinctively flat beetles found worldwide (except Africa and Antarctica) under the bark of dead trees. </t>
  </si>
  <si>
    <t>The family has received considerable taxonomic attention in recent years and now consists of 59 species distributed in four genera.</t>
  </si>
  <si>
    <t xml:space="preserve">Cucujidae have elongate parallel-side bodies ranging from 6 to 25 mm in length. Most are brown colored, while others are black, reddish or yellow. </t>
  </si>
  <si>
    <t>Heads are triangular in shape, with filiform to moniliform antennae of 11 antennomeres, and large mandibles. The pronotum is narrower than the head.</t>
  </si>
  <si>
    <t>Both larvae and adults live under bark, otherwise little is known of their habits. Larvae appear to be predacious.</t>
  </si>
  <si>
    <t>Flat Bark Beetles</t>
  </si>
  <si>
    <t>Cryptamorpha</t>
  </si>
  <si>
    <t>Pseudostenotrupis</t>
  </si>
  <si>
    <t>marshalli</t>
  </si>
  <si>
    <r>
      <rPr>
        <i/>
        <sz val="10"/>
        <color theme="1"/>
        <rFont val="Arial"/>
        <family val="2"/>
        <scheme val="minor"/>
      </rPr>
      <t>Melanoxanthus</t>
    </r>
    <r>
      <rPr>
        <sz val="10"/>
        <color theme="1"/>
        <rFont val="Arial"/>
        <family val="2"/>
        <scheme val="minor"/>
      </rPr>
      <t xml:space="preserve"> sp Diego Garcia, Diego Garcia Atoll.</t>
    </r>
  </si>
  <si>
    <t>Hydroglyphus</t>
  </si>
  <si>
    <t>signatellus</t>
  </si>
  <si>
    <t>Dromaeolus</t>
  </si>
  <si>
    <t>Diego Garcia, Diego Garcia Atoll. Unspecified, Egmont.</t>
  </si>
  <si>
    <t>1, Eg</t>
  </si>
  <si>
    <t>Hydrophilidae, also called water scavenger beetles, is a family of chiefly aquatic beetles.</t>
  </si>
  <si>
    <t xml:space="preserve">Aquatic hydrophilids are notable for their long maxillary palpi, which are longer than their antennae. </t>
  </si>
  <si>
    <t xml:space="preserve">Several of the former subfamilies of Hydrophilidae have recently been removed and elevated to family </t>
  </si>
  <si>
    <t>rank; Epimetopidae, Georissidae (= Georyssinae), Helophoridae, Hydrochidae, and Spercheidae</t>
  </si>
  <si>
    <t xml:space="preserve"> (= Sphaeridiinae). Some of these formerly-included groups are primarily terrestrial or semi-aquatic.</t>
  </si>
  <si>
    <r>
      <t>The vernacular name </t>
    </r>
    <r>
      <rPr>
        <i/>
        <sz val="10"/>
        <color rgb="FF252525"/>
        <rFont val="Arial"/>
        <family val="2"/>
        <scheme val="minor"/>
      </rPr>
      <t>water scavenger beetles</t>
    </r>
    <r>
      <rPr>
        <sz val="10"/>
        <color rgb="FF252525"/>
        <rFont val="Arial"/>
        <family val="2"/>
        <scheme val="minor"/>
      </rPr>
      <t> is not an accurate description of their habit. </t>
    </r>
  </si>
  <si>
    <t xml:space="preserve">With rare exceptions, the larvae are predatory while the adults may be vegetarians or predators </t>
  </si>
  <si>
    <t>in addition to scavenging. Many species are able to produce sounds.</t>
  </si>
  <si>
    <t xml:space="preserve">They are small (2–6 mm) ovoid, usually dull-coloured beetles, with knobbed antennae. Some have red or yellow spots or bands. </t>
  </si>
  <si>
    <t>They feed mainly on decaying vegetable matter, over-ripe fruit, and sap. There are a few pest species.</t>
  </si>
  <si>
    <t>Example species are:</t>
  </si>
  <si>
    <r>
      <t>Picnic beetle, </t>
    </r>
    <r>
      <rPr>
        <i/>
        <sz val="10"/>
        <color theme="1"/>
        <rFont val="Arial"/>
        <family val="2"/>
        <scheme val="minor"/>
      </rPr>
      <t>Glischrochilus quadrisignatus</t>
    </r>
  </si>
  <si>
    <r>
      <t>Dusky sap beetle, </t>
    </r>
    <r>
      <rPr>
        <i/>
        <sz val="10"/>
        <color theme="1"/>
        <rFont val="Arial"/>
        <family val="2"/>
        <scheme val="minor"/>
      </rPr>
      <t>Carpophilus lugubris</t>
    </r>
  </si>
  <si>
    <r>
      <t>Strawberry sap beetle, </t>
    </r>
    <r>
      <rPr>
        <i/>
        <sz val="10"/>
        <color theme="1"/>
        <rFont val="Arial"/>
        <family val="2"/>
        <scheme val="minor"/>
      </rPr>
      <t>Stelidota geminata</t>
    </r>
  </si>
  <si>
    <r>
      <t>Small hive beetle, </t>
    </r>
    <r>
      <rPr>
        <i/>
        <sz val="10"/>
        <color theme="1"/>
        <rFont val="Arial"/>
        <family val="2"/>
        <scheme val="minor"/>
      </rPr>
      <t>Aethina tumida</t>
    </r>
  </si>
  <si>
    <t>Diego Garcia, Diego Garcia Atoll. Île Takamaka, Salomon Atoll. Petit Mapou, Peros Banhos Atoll.</t>
  </si>
  <si>
    <t>1, 49, 26</t>
  </si>
  <si>
    <t>Discription:</t>
  </si>
  <si>
    <t>Adult body length 2-16 mm</t>
  </si>
  <si>
    <r>
      <t>Adults on vegetation in moist shady places, often near water; come to lights; larvae in decaying logs, beaver houses, and leaf mold; some (</t>
    </r>
    <r>
      <rPr>
        <i/>
        <sz val="10"/>
        <color theme="1"/>
        <rFont val="Arial"/>
        <family val="2"/>
        <scheme val="minor"/>
      </rPr>
      <t>Anchytarsus</t>
    </r>
    <r>
      <rPr>
        <sz val="10"/>
        <color theme="1"/>
        <rFont val="Arial"/>
        <family val="2"/>
        <scheme val="minor"/>
      </rPr>
      <t>) are aquatic.</t>
    </r>
  </si>
  <si>
    <t>Colobicus</t>
  </si>
  <si>
    <t>Colydiinae is a subfamily of beetles, commonly known as cylindrical bark beetles. They have been treated historically as a family Colydiidae,</t>
  </si>
  <si>
    <t>but have been moved into the Zopheridae, where they constitute the bulk of the diversity of the newly expanded family, with about 140 genera</t>
  </si>
  <si>
    <t xml:space="preserve">worldwide. They are diverse for example in the Australian region, from where about 35 genera are known; in Europe, though, only 20 genera </t>
  </si>
  <si>
    <t>are found and many of these only with few species.</t>
  </si>
  <si>
    <t>1, Eg, GCB, PB, Sa</t>
  </si>
  <si>
    <t>Diego Garcia, Diego Garcia Atoll. Île Boddam, Salomon Atoll. Moresby Island, Peros Banhos Atoll. Nelson Island, South Brother, Middle Brother, Danger Island, Great Chago Bank Atoll. Île Tattmucca, Île Sipaille, Egmont Atoll.</t>
  </si>
  <si>
    <t>1,5-7,11,13,14,30,44</t>
  </si>
  <si>
    <t>Diego Garcia, Diego Garcia Atoll. Île Diamant, Île Yeye, Peros Banhos. Nelson's Island, Great Chagos Bank.</t>
  </si>
  <si>
    <t>Desciption:</t>
  </si>
  <si>
    <r>
      <t>Fedotova, Z.A., 2014. Classification of the gall midge tribe Aphidoletini (Diptera, Cecidomyiidae: Aphidoletidi) with descriptions of a new genus and a new species from the Kurile Islands. </t>
    </r>
    <r>
      <rPr>
        <i/>
        <sz val="10"/>
        <color rgb="FF222222"/>
        <rFont val="Arial"/>
        <family val="2"/>
        <scheme val="minor"/>
      </rPr>
      <t>Entomological Review</t>
    </r>
    <r>
      <rPr>
        <sz val="10"/>
        <color rgb="FF222222"/>
        <rFont val="Arial"/>
        <family val="2"/>
        <scheme val="minor"/>
      </rPr>
      <t>, </t>
    </r>
    <r>
      <rPr>
        <i/>
        <sz val="10"/>
        <color rgb="FF222222"/>
        <rFont val="Arial"/>
        <family val="2"/>
        <scheme val="minor"/>
      </rPr>
      <t>94</t>
    </r>
    <r>
      <rPr>
        <sz val="10"/>
        <color rgb="FF222222"/>
        <rFont val="Arial"/>
        <family val="2"/>
        <scheme val="minor"/>
      </rPr>
      <t>(7), pp.1031-1051.</t>
    </r>
  </si>
  <si>
    <t>Thornton, I.W.B., 1981. The Psocoptera of the Hawaiian Islands. Parts I and II. Introduction and nonendemic fauna. Pac. Insects 23(1-2):</t>
  </si>
  <si>
    <t>Pete Carr, IOZ</t>
  </si>
  <si>
    <t>1,PB</t>
  </si>
  <si>
    <t>1</t>
  </si>
  <si>
    <t>Île Takamaka, Salomon Atoll. Diego Garcia, Diego Garcia Atoll. Île Sudest, Egmont Atoll.</t>
  </si>
  <si>
    <t>1, Eg, PB</t>
  </si>
  <si>
    <t>44, 49</t>
  </si>
  <si>
    <t>1, 11, 13</t>
  </si>
  <si>
    <t>44</t>
  </si>
  <si>
    <t>1, 6</t>
  </si>
  <si>
    <t xml:space="preserve">Derbidae is a family of insects in the order Hemiptera, the true bugs. It is one of the largest and most diverse families of planthoppers. It is widely distributed around the world, especially in the tropics, and </t>
  </si>
  <si>
    <t>with many species in subtropical and temperate regions.</t>
  </si>
  <si>
    <t xml:space="preserve">Many derbids are easily recognized as such by their "unusual" appearance, while others are less distinctive and difficult to identify. The family is characterized by a row of spines on the rear leg and a short </t>
  </si>
  <si>
    <t>segment at the tip of the beak. The head may be quite compressed in shape. The wings are variable. Some species hold their wings outward at rest as moths do, while others keep them parallel to the body.</t>
  </si>
  <si>
    <t>Some have simple wings, and others have very long forewings and short hindwings.</t>
  </si>
  <si>
    <t>Adult derbids feed on plants, and nymphs feed on fungi. Many adults are host-specific, feeding on a single plant species, and hide under leaves.</t>
  </si>
  <si>
    <t>The Cecidomyiinae are a subfamily of flies often called gall midges or gall gnats.</t>
  </si>
  <si>
    <t xml:space="preserve">Minute to large; white, yellowish, greenish, brownish, bluish, rarely red. Head minute to large, mostly about 1.5 times as long as wide. Eye spots usually single, or if present, 2nd (dorsal) eye-spot always </t>
  </si>
  <si>
    <t>posterior to ventral one.</t>
  </si>
  <si>
    <t>other. The antennae are long and visibly curved.</t>
  </si>
  <si>
    <t>Tanytarsini larvae are abundant in many streams with abundant algae or aquatic plants</t>
  </si>
  <si>
    <t>They are collector-gatherers feeding on fine organic matter including streambed algae.</t>
  </si>
  <si>
    <t xml:space="preserve">The Phoridae are a family of small, hump-backed flies resembling fruit flies. Phorid flies can often be identified by their escape habit of running rapidly across a surface rather than taking to the wing. This </t>
  </si>
  <si>
    <t xml:space="preserve">behaviour is a source of one of their alternate names, scuttle fly. Another vernacular name, coffin fly, refers to Conicera tibialis. About 4,000 species are known in 230 genera. The most well-known species is </t>
  </si>
  <si>
    <r>
      <t>cosmopolitan </t>
    </r>
    <r>
      <rPr>
        <i/>
        <sz val="10"/>
        <color theme="1"/>
        <rFont val="Arial"/>
        <family val="2"/>
        <scheme val="minor"/>
      </rPr>
      <t>Megaselia scalaris</t>
    </r>
    <r>
      <rPr>
        <sz val="10"/>
        <color theme="1"/>
        <rFont val="Arial"/>
        <family val="2"/>
        <scheme val="minor"/>
      </rPr>
      <t>. At 0.4 mm in length, the world's smallest fly is the phorid </t>
    </r>
    <r>
      <rPr>
        <i/>
        <sz val="10"/>
        <color theme="1"/>
        <rFont val="Arial"/>
        <family val="2"/>
        <scheme val="minor"/>
      </rPr>
      <t>Euryplatea nanaknihali</t>
    </r>
    <r>
      <rPr>
        <sz val="10"/>
        <color theme="1"/>
        <rFont val="Arial"/>
        <family val="2"/>
        <scheme val="minor"/>
      </rPr>
      <t>.</t>
    </r>
  </si>
  <si>
    <t>Phorid flies are minute or small - 0.5–6 mm ( 1⁄64– 1⁄4 in) in length. When viewed from the side, a pronounced hump to the thorax is seen. </t>
  </si>
  <si>
    <t xml:space="preserve">The larva is small, rarely over 10.0 mm long and typically has 12 visible segments. The shape varies from fusiform with inconspicuous projections on posterior segments to short, broad, and flattened with </t>
  </si>
  <si>
    <t>conspicuous dorsal and lateral plumose projections especially on the terminal segment. The colour is whitish, yellowish white, or grey. The first instar is metapneustic, later instars are amphipneustic.</t>
  </si>
  <si>
    <t xml:space="preserve">Pupation occurs in the last larval skin which hardens and becomes reddish. The puparium is oval, pointed at ends (because the larval extremities remain relatively unchanged). Abdominal segment 2 has a </t>
  </si>
  <si>
    <t>dorsal pair of long, slender pupal respiratory horns.</t>
  </si>
  <si>
    <t>Dark-winged Fungus Gnats</t>
  </si>
  <si>
    <t xml:space="preserve">The Sciaridae are a family of flies, commonly known as dark-winged fungus gnats. Commonly found in moist environments, they are known to be a pest of mushroom farms and are commonly found in </t>
  </si>
  <si>
    <t>household plant pots. This is one of the least studied of the large Diptera families, probably due to the small size of these insects and the difficulty in specific identification.</t>
  </si>
  <si>
    <t>Currently, around 1700 species are described, but an estimated 20,000 species are estimated to be awaiting discovery, mainly in the tropics. More than 600 species are known from Europe.</t>
  </si>
  <si>
    <t xml:space="preserve">These gnats are small, from one to at the very most 7 mm long. They have slender, darkly coloured bodies and dark wings. However, the females of several species are wingless. Their long legs and </t>
  </si>
  <si>
    <t>antennae with eight to 16 segments are typical of many gnats.</t>
  </si>
  <si>
    <t>The slender whitish larvae feature a sclerotized head capsule.</t>
  </si>
  <si>
    <t xml:space="preserve">sand at extreme temperatures. Several species live exclusively in caves. However, most species live in forests, swamps, and moist meadows, where they live in the foliage. They are also often found in </t>
  </si>
  <si>
    <t>flowerpots. In moist and shadowy areas, up to 70% of all dipteran species can be Sciaridae.</t>
  </si>
  <si>
    <r>
      <t>The Sciaridae occur worldwide, even in extreme habitats such as subantarctic islands and mountainous regions above 4,000 m. Others (such as </t>
    </r>
    <r>
      <rPr>
        <i/>
        <sz val="10"/>
        <color theme="1"/>
        <rFont val="Arial"/>
        <family val="2"/>
        <scheme val="minor"/>
      </rPr>
      <t>Parapnyxia</t>
    </r>
    <r>
      <rPr>
        <sz val="10"/>
        <color theme="1"/>
        <rFont val="Arial"/>
        <family val="2"/>
        <scheme val="minor"/>
      </rPr>
      <t xml:space="preserve">) are found in deserts, where they dig into the </t>
    </r>
  </si>
  <si>
    <t>The Cicadellidae combine the following features:</t>
  </si>
  <si>
    <t>The thickened part of the antennae is very short and ends with a bristle (arista).</t>
  </si>
  <si>
    <t>Two ocelli (simple eyes) are present on the top or front of the head.</t>
  </si>
  <si>
    <t>The tarsi are made of three segments.</t>
  </si>
  <si>
    <t>The femora are at front with, at most, weak spines.</t>
  </si>
  <si>
    <t>The hind tibiae have one or more distinct keels, with a row of movable spines on each, sometimes on enlarged bases.</t>
  </si>
  <si>
    <t>The base of the middle legs is close together where they originate under the thorax.</t>
  </si>
  <si>
    <t>The front wings not particularly thickened.</t>
  </si>
  <si>
    <t>An additional and unique character of leafhoppers is the production of brochosomes, which are thought to protect the animals, and particularly their egg clutches, from predation and pathogens.</t>
  </si>
  <si>
    <t xml:space="preserve">The Coreidae commonly are oval-shaped, with antennae composed of four segments, numerous veins in the membrane of the fore-wings, and externally visible repugnatorial stink glands. They vary in size </t>
  </si>
  <si>
    <t xml:space="preserve">from 7 to 45 mm long, which implies that the family includes some of the biggest species of Heteroptera. The body shape is quite variable; some species are broadly oval, others are elongated with parallel </t>
  </si>
  <si>
    <t xml:space="preserve">sides, and a minority are slender. Many species with the "leaf-footed" tibiae are very slender with conspicuous expansions of the hind tibiae, but some robust species also have decided expansions. Some </t>
  </si>
  <si>
    <t>species are covered with spines and tubercles. As an example of these, the tribe Phyllomorphini, are strikingly aberrant, with thin legs, spiny bristles, and laciniate outlines and adornments.</t>
  </si>
  <si>
    <t>Many of the more robust species have grossly enlarged, thickened and bowed hind femora armed with spikes on the inner edge, and with hind tibiae to match, though the enlargement of the tibiae is less exaggerated.</t>
  </si>
  <si>
    <t xml:space="preserve">In the nymphs, the openings of the two repugnatorial stink glands of Coreidae are visible as two projections or spots on the median line of the dorsal surface of the abdomen, one at the anterior and one at </t>
  </si>
  <si>
    <t xml:space="preserve">the posterior edge of the 5th abdominal tergite above the glands inside. During the final ecdysis the anatomy is rearranged and the glands end up in the metathorax, opening laterally </t>
  </si>
  <si>
    <t>through ostioles between the mesothoracic and metathoracic pleura.</t>
  </si>
  <si>
    <t xml:space="preserve">The Coreidae generally feed on the sap of plants. There have been claims that some species are actively carnivorous, but there is a lack of material evidence and in the field some are easy to confuse with </t>
  </si>
  <si>
    <t>some species of Reduviidae, so doubt has been cast on the reality or significance of the claims.</t>
  </si>
  <si>
    <t xml:space="preserve">The Cixiidae are a family of fulgoroid insects, one of many families commonly known as planthoppers, distributed worldwide and comprising more than 2,000 species from over 150 genera. The genera are </t>
  </si>
  <si>
    <t>placed into three subfamilies, Borystheninae, Bothriocerinae and Cixiinae with sixteen tribes currently accepted in Cixiinae.</t>
  </si>
  <si>
    <t xml:space="preserve">Cixiid species are typically comparatively small (body size less than a cm) and usually inconspicuous. The face is longer than wide and the head is narrower than the pronotum. The forewings are at least </t>
  </si>
  <si>
    <t xml:space="preserve">partly transparent and the veins bear minute setae. The hind tibiae end in a cluster of spines and may sometimes have spines along their length. Nymphs live underground, feeding on roots. Adults feed on </t>
  </si>
  <si>
    <t xml:space="preserve">herbs, shrubs and/or trees; some are polyphagous, while others are specialised on their host plants (monophagous). A couple of species are cavernicolous, feeding on roots in volcanic caves. Females </t>
  </si>
  <si>
    <t>occasionally bear impressive "wax tails" produced by wax-producing plates at the tip of their abdomen.</t>
  </si>
  <si>
    <t>foliage, grapevines, sugar beets and lilies.</t>
  </si>
  <si>
    <t xml:space="preserve">Cydnidae are a family of shield bugs, known by common names including burrowing bugs or burrower bugs. In some classifications, Cydnidae, sensu lato includes the subfamily Thyreocorinae (now part of the "Corimelaenidae"), </t>
  </si>
  <si>
    <t xml:space="preserve">which are known commonly as negro bugs or ebony bugs, and/or the families Thaumastellidae and Parastrachiidae. Though similar in appearance to a beetle at casual glance, they can be distinguished by both their </t>
  </si>
  <si>
    <t xml:space="preserve">piercing/sucking mouthparts, and wing configuration (beetle elytra are split directly down the back of the insect). Of some 750 species of burrower bugs, 27 are reported as crop pests, and six species are thought to feed on </t>
  </si>
  <si>
    <t>peanut.</t>
  </si>
  <si>
    <t xml:space="preserve">Delphacidae is a family of planthoppers containing about 2000 species, distributed worldwide. Delphacids are separated from other "hoppers" by the prominent spur on the tibia of the hindleg. All species are phytophagous, many </t>
  </si>
  <si>
    <t>occurring on various grasses, and some are important vectors for cereal pathogens. The brown planthopper, Nilaparvata lugens (Stål), is an example.</t>
  </si>
  <si>
    <t>The Family Delphacidae is the most economically important family of the Fulgoroidea. Many, if not all, species feed on grasses and some are serious pests of grass crops such as rice, sugarcane and cereals.</t>
  </si>
  <si>
    <t xml:space="preserve">The movable spur at the base of the hind tarsi is diagnostic for the family and its structure is used to differentiate the major groups within the family. A key to the genera of Delphacidae from Australia and New Zealand was </t>
  </si>
  <si>
    <t>published by Fennah (1965) but only a small portion of the fauna was included.</t>
  </si>
  <si>
    <t xml:space="preserve">The Gerridae are a family of insects in the order Hemiptera, commonly known as water striders, water bugs, pond skaters, water skippers, or jesus bugs. Consistent with the classification of the Gerridae as true bugs </t>
  </si>
  <si>
    <t xml:space="preserve">(i.e., suborder Heteroptera), gerrids have mouthparts evolved for piercing and sucking, and distinguish themselves by having the unique ability to walk on water. Gerridae, or water striders, are anatomically built to transfer their </t>
  </si>
  <si>
    <t>weight to be able to run on top of the water's surface. As a result, one could likely find water striders present in any pond, river, or lake. Scientists have identified over 1,700 species of gerrids, 10% of them being marine.</t>
  </si>
  <si>
    <t>The family Gerridae is physically characterized by having hydrofuge hairpiles, retractable preapical claws, and elongated legs and body.</t>
  </si>
  <si>
    <t xml:space="preserve">Hydrofuge hairpiles are small, hydrophobic microhairs. These are tiny hairs with more than one thousand microhairs per mm. The entire body is covered by these hairpiles, providing the water strider resistance to splashes or drops </t>
  </si>
  <si>
    <t>of water. These hairs repel the water, preventing drops from weighing down the body.</t>
  </si>
  <si>
    <t>Gerrids are aquatic predators and feed on invertebrates, mainly spiders and insects, that fall onto the water surface.</t>
  </si>
  <si>
    <t xml:space="preserve">The Lygaeidae are a family in the Hemiptera (true bugs), with some 60 genera in six subfamilies. The family includes the insects commonly known as milkweed bugs, and also some of those known as seed bugs. The family used </t>
  </si>
  <si>
    <t>to be vastly larger, as numerous former subfamilies have been removed and given independent family status, including Artheneidae, Blissidae, Cryptorhamphidae, Cymidae, Geocoridae, Heterogastridae, Ninidae, Oxycarenidae, </t>
  </si>
  <si>
    <t>Pachygronthidae, and Rhyparochromidae, which together constituted well over half of the former family. Many of the species feed on seeds, although some feed on sap (mucivory), and a few, such as the wekiu bug, feed on insects.</t>
  </si>
  <si>
    <t>basal half thickened while the apex is membranous (as are the hindwings).</t>
  </si>
  <si>
    <t xml:space="preserve">The shield bugs are also called stink bugs. The name derives its name from an unpleasant scent from a glandular substance released from pores in the thorax when disturbed. The chemicals involved include aldehydes, making the </t>
  </si>
  <si>
    <t>smell similar to that of coriander. In some species the liquid contains cyanide compounds and a rancid almond scent, used to protect themselves and discourage predators.</t>
  </si>
  <si>
    <t xml:space="preserve">The scutellum body is typically half of an inch long, green or brown color, usually trapezoidal in shape, giving this family the name "shield bug". The tarsi are 3-segmented. The forewings of shield bugs are called hemelytra, with the </t>
  </si>
  <si>
    <t xml:space="preserve">The family Agaonidae is a group of pollinating and nonpollinating fig wasps. They spend their larval stage inside the fruits of figs. The pollinating wasps (Agaoninae, Kradibiinae, and Tetrapusiinae) are the mutualistic partners of </t>
  </si>
  <si>
    <t>the fig trees. The nonpollinating fig wasps are parasitic.</t>
  </si>
  <si>
    <t>finding another fig to oviposit in it, while the male dies after chewing a hole. As the fig is closed by a tight ostiole, the female wasps have developed adaptations to enter.</t>
  </si>
  <si>
    <t xml:space="preserve">The Aphelinidae are a moderate-sized family of tiny parasitic wasps, with about 1160 described species in some 35 genera. These minute insects are challenging to study, as they deteriorate rapidly after death unless extreme </t>
  </si>
  <si>
    <t xml:space="preserve">care is taken (e.g., preservation in ethanol), making identification of most museum specimens difficult. The larvae of the majority are primary parasitoids on Hemiptera, though other hosts are attacked, and details of the life history </t>
  </si>
  <si>
    <t>can be variable (e.g., some attack eggs, some attack pupae, and others are hyperparasites). They are found throughout the world in virtually all habitats, and are extremely important as biological control agents.</t>
  </si>
  <si>
    <t>http://www.nhm.ac.uk/our-science/data/chalcidoids/aphelinidae.html</t>
  </si>
  <si>
    <t xml:space="preserve">Worldwide, the majority of aphelinids are parasitoids of sternorrhynchous Homoptera. While a few attack species of Aphidoidea, Aleyrodoidea or Psylloidea, most develop by consuming scale-insects (Coccoidea), either as internal </t>
  </si>
  <si>
    <t xml:space="preserve">parasitoids, as ectoparasitoids (under the scale), or as predators of their eggs. The males of a number of species develop as hyperparasitoids of coccoids via their eulophid, aphelinid or encyrtid primary parasitoids. A number of </t>
  </si>
  <si>
    <t xml:space="preserve">aphelinids are internal parasitoids of the eggs of various Auchenorrhyncha, Reduvioidea, Lepidoptera or Orthoptera whilst a very few develop on the larvae or pupae of Dryinidae (Hymenoptera), Cecidomyiidae or Chamaemyiidae </t>
  </si>
  <si>
    <t>(Viggiani, 1984). In Britain, a considerable proportion of the aphelinid fauna comprises species that are primary endoparasitoids of aphids (eg Aphelinus spp.).</t>
  </si>
  <si>
    <t>Heraty, John M; Burks, Roger A; Cruaud, A; Gibson, Gary A P (January 2013). "A phylogenetic analysis of the megadiverse Chalcidoidea (Hymenoptera)". Cladistics. 29: 466–542. doi:10.1111/cla.12006</t>
  </si>
  <si>
    <r>
      <rPr>
        <i/>
        <sz val="10"/>
        <color theme="1"/>
        <rFont val="Arial"/>
        <family val="2"/>
        <scheme val="minor"/>
      </rPr>
      <t>Ficus benghalensis</t>
    </r>
    <r>
      <rPr>
        <sz val="10"/>
        <color theme="1"/>
        <rFont val="Arial"/>
        <family val="2"/>
        <scheme val="minor"/>
      </rPr>
      <t>: Diego Garcia Main Island; Eagle; West Brother; Coin; Boddam; Mapou; Sepulture</t>
    </r>
  </si>
  <si>
    <r>
      <rPr>
        <i/>
        <sz val="10"/>
        <color theme="1"/>
        <rFont val="Arial"/>
        <family val="2"/>
        <scheme val="minor"/>
      </rPr>
      <t>Ficus nautarum</t>
    </r>
    <r>
      <rPr>
        <sz val="10"/>
        <color theme="1"/>
        <rFont val="Arial"/>
        <family val="2"/>
        <scheme val="minor"/>
      </rPr>
      <t>: Coin</t>
    </r>
  </si>
  <si>
    <r>
      <rPr>
        <i/>
        <sz val="10"/>
        <color theme="1"/>
        <rFont val="Arial"/>
        <family val="2"/>
        <scheme val="minor"/>
      </rPr>
      <t>Ficus religiosa</t>
    </r>
    <r>
      <rPr>
        <sz val="10"/>
        <color theme="1"/>
        <rFont val="Arial"/>
        <family val="2"/>
        <scheme val="minor"/>
      </rPr>
      <t>: Diego Garcia Main Island</t>
    </r>
  </si>
  <si>
    <r>
      <rPr>
        <i/>
        <sz val="10"/>
        <color theme="1"/>
        <rFont val="Arial"/>
        <family val="2"/>
        <scheme val="minor"/>
      </rPr>
      <t>Ficus</t>
    </r>
    <r>
      <rPr>
        <sz val="10"/>
        <color theme="1"/>
        <rFont val="Arial"/>
        <family val="2"/>
        <scheme val="minor"/>
      </rPr>
      <t xml:space="preserve"> sp: Diego Garcia Main Island</t>
    </r>
  </si>
  <si>
    <t>Parasitoids of insects in semi-concealed situations (Diptera, Hemiptera, Neuroptera and Thysanoptera) or hyperparasitoids of Hymenoptera prepupa.</t>
  </si>
  <si>
    <t>Mikó I, Masner L, Johannes E, Yoder MJ, Deans AR 2013. Male terminalia of Ceraphronoidea: morphological diversity in an otherwise monotonous taxon. Insect Systematics &amp; Evolution 44 (3–4), 261–347. DOI: 10.1163/1876312X-04402002</t>
  </si>
  <si>
    <t>Masner, L. 1993. Superfamily Ceraphronoidea (pp. 566-569). In GOULET, H. &amp; HUBER, J. (eds). Hymenoptera of the World: an identification guide to families. Research Branch, Agriculture Canada, Ottawa, Canada, 668 pp.</t>
  </si>
  <si>
    <t>Johnson, N.F. &amp; Musetti, L. 2004. Catalog of systematic literature of the superfamily  Ceraphronoidea (Hymenoptera). Contributions of the American Entomological Institute 33: 1-149.</t>
  </si>
  <si>
    <t xml:space="preserve">The Diapriidae are a family of insects belonging to the order Hymenoptera. These tiny wasps have an average length of 2-4 mm and never exceed 8 mm. They are typically parasitoids on the larvae and pupae of a wide range of </t>
  </si>
  <si>
    <t xml:space="preserve">insects, especially flies; a few are hyperparasitoids (e.g., Ismarus, which parasitizes Dryinidae, which are themselves parasites of leafhoppers). The about 2,300 described species in 150 genera are divided into four subfamilies, </t>
  </si>
  <si>
    <t>and the group has a global distribution.</t>
  </si>
  <si>
    <t xml:space="preserve">Diapriids show considerable diversity of form, with aptery (lack of wings) fairly common, sometimes in both sexes. Nearly all species exhibit noticeable sexual dimorphism, with males and females often mistaken for separate </t>
  </si>
  <si>
    <t>species. The wings, when present, show characteristically reduced venation, with the greatest reduction in the subfamilies Ambositrinae and Diapriinae.</t>
  </si>
  <si>
    <t xml:space="preserve">Immature stages are completely undescribed for nearly all species (but see Coon 2000, Menezes et al. 1998, Silvestri 1913). Several larger taxonomic treatises have been produced on the family (Masner and García 2002, </t>
  </si>
  <si>
    <t xml:space="preserve">Naumann 1980, Nixon 1980, Nixon 1957, Kieffer 1916), but to date less than half of the species estimated to occur worldwide (~4000) have been described (Masner 1993). Johnson's (1992) taxonomic catalog (see Information on </t>
  </si>
  <si>
    <t>the Internet) is an indispensable starting point for those studying diapriid systematics.</t>
  </si>
  <si>
    <t>Antennae inserted on a frontal prominence, or shelf that is not immediately next to the clypeus (except Ismarinae)</t>
  </si>
  <si>
    <t>First antennomere (scape) elongate, generally ~2x longer than wide</t>
  </si>
  <si>
    <t>Forewing without a clearly defined pterostigma</t>
  </si>
  <si>
    <t>Forewing with at most three closed cells</t>
  </si>
  <si>
    <t>Hindwing with at most one closed cell</t>
  </si>
  <si>
    <t>Males with antennomeres 3, 4, and 5, or combination thereof, with realease and spread structure (RSS, see Isidoro et al. 1999 for definition)</t>
  </si>
  <si>
    <t>Males and Females with fewer than 16 antennal segments, usually females with 12, 13 or 15 and males with 13 or 14</t>
  </si>
  <si>
    <t>Petiole with junction between sternite and tergite completely obliterated, generally tubular</t>
  </si>
  <si>
    <t xml:space="preserve">Diapriids are nearly always clearly (i.e. characters of external morphology) sexually dimorphic, with the differences most notable in characteristics of the antennae. In this regard morpho-species studies involving diapriids must be </t>
  </si>
  <si>
    <t>particularly careful not to count conspecific males and females as separate species.</t>
  </si>
  <si>
    <t>General ref:</t>
  </si>
  <si>
    <t>http://www.tolweb.org/Diapriidae</t>
  </si>
  <si>
    <t xml:space="preserve">treated as a subfamily of Eulophidae. These minute insects are challenging to study, as they deteriorate rapidly after death unless extreme care is taken (e.g., preservation in ethanol), making identification of most museum </t>
  </si>
  <si>
    <t xml:space="preserve">specimens difficult. The larvae of a very few species feed on plants, but the majority are primary parasitoids on a huge range of arthropods at all stages of development. They are exceptional in that they are one of two </t>
  </si>
  <si>
    <t xml:space="preserve">Eulophids are separable from most other Chalcidoidea by the possession of only four tarsomeres on each leg, a small, straight protibial spur (as opposed to the larger, curved one in most other chalcidoids), and by antennae with </t>
  </si>
  <si>
    <t>two to four funicle segments and at most 10 antennomeres.</t>
  </si>
  <si>
    <t xml:space="preserve">Feed on mites, spider egg cases (hyperparasites on ichneumonid egg predators), a few Homoptera (Coccidae, Diaspididae), Thysanoptera, and numerous families of Coleoptera, Lepidoptera, Diptera, and Hymenoptera. A large </t>
  </si>
  <si>
    <t>number of species parasitize the leaf-mining and wood-boring Lepidoptera and Diptera, perhaps more so than any other Hymenoptera.</t>
  </si>
  <si>
    <r>
      <t>The Eulophidae are a large family of hymenopteran insects, with over 4,300 described species in some 330 genera. The family includes the genus </t>
    </r>
    <r>
      <rPr>
        <i/>
        <sz val="10"/>
        <color theme="1"/>
        <rFont val="Arial"/>
        <family val="2"/>
        <scheme val="minor"/>
      </rPr>
      <t>Elasmus</t>
    </r>
    <r>
      <rPr>
        <sz val="10"/>
        <color theme="1"/>
        <rFont val="Arial"/>
        <family val="2"/>
        <scheme val="minor"/>
      </rPr>
      <t xml:space="preserve">, which used to be treated as a separate family, "Elasmidae", and is now </t>
    </r>
  </si>
  <si>
    <t xml:space="preserve">The classification of the Eulophidae has recently been revised by Gauthier et al. (2000). It is currently divided into four subfamilies,Entedoninae, Euderinae, Eulophinae and Tetrastichinae, all of which are cosmopolitan in </t>
  </si>
  <si>
    <t>distribution.</t>
  </si>
  <si>
    <t xml:space="preserve">Gauthier, N., La Salle, J., Quicke, D.L.J. &amp; Godfray, H.C.J. 2000. Phylogeny of Eulophidae (Hymenoptera: Chalcidoidea), with a reclassification of Eulophinae and the recognition that Elasmidae are derived eulophids. Systematic </t>
  </si>
  <si>
    <t>Entomology, 25: 521-539.</t>
  </si>
  <si>
    <t>Toe-winged Beetles</t>
  </si>
  <si>
    <t>Carabidae</t>
  </si>
  <si>
    <t>Scarites</t>
  </si>
  <si>
    <t>Ground Beetle</t>
  </si>
  <si>
    <t>Adult body length 42 mm</t>
  </si>
  <si>
    <r>
      <t xml:space="preserve">Pest control for </t>
    </r>
    <r>
      <rPr>
        <i/>
        <sz val="10"/>
        <color theme="1"/>
        <rFont val="Arial"/>
        <family val="2"/>
        <scheme val="minor"/>
      </rPr>
      <t>O. rhiniceros</t>
    </r>
  </si>
  <si>
    <r>
      <t xml:space="preserve">"ARDA (1961) states that the Carabid </t>
    </r>
    <r>
      <rPr>
        <i/>
        <sz val="10"/>
        <color theme="1"/>
        <rFont val="Arial"/>
        <family val="2"/>
        <scheme val="minor"/>
      </rPr>
      <t>Scarites madagascariensis</t>
    </r>
    <r>
      <rPr>
        <sz val="10"/>
        <color theme="1"/>
        <rFont val="Arial"/>
        <family val="2"/>
        <scheme val="minor"/>
      </rPr>
      <t xml:space="preserve"> Dejean was being collected in Madagascar for despatch to Diego Garcia for control of Rhinoceros Beetle, </t>
    </r>
    <r>
      <rPr>
        <i/>
        <sz val="10"/>
        <color theme="1"/>
        <rFont val="Arial"/>
        <family val="2"/>
        <scheme val="minor"/>
      </rPr>
      <t>Oryctes rhinocerus</t>
    </r>
    <r>
      <rPr>
        <sz val="10"/>
        <color theme="1"/>
        <rFont val="Arial"/>
        <family val="2"/>
        <scheme val="minor"/>
      </rPr>
      <t xml:space="preserve"> (Linnaeus), but I have not been able </t>
    </r>
  </si>
  <si>
    <t>to establish whether this was actually accomplished and none was found in 1971."</t>
  </si>
  <si>
    <t>planiusculus (madagascariensis)</t>
  </si>
  <si>
    <r>
      <t xml:space="preserve">Scarites (Scarites) madagascariensis </t>
    </r>
    <r>
      <rPr>
        <sz val="10"/>
        <color theme="1"/>
        <rFont val="Arial"/>
        <family val="2"/>
        <scheme val="minor"/>
      </rPr>
      <t>(Motschulsky, 1857)</t>
    </r>
  </si>
  <si>
    <t xml:space="preserve">Darkling beetle is the common name of the large family of beetles, Tenebrionidae. The number of species in the Tenebrionidae is estimated at more than 20,000 and the family is cosmopolitan. Humans spread some species </t>
  </si>
  <si>
    <r>
      <t>sufficiently that they became cosmopolitan. Examples include </t>
    </r>
    <r>
      <rPr>
        <i/>
        <sz val="10"/>
        <color theme="1"/>
        <rFont val="Arial"/>
        <family val="2"/>
        <scheme val="minor"/>
      </rPr>
      <t>Tribolium castaneum</t>
    </r>
    <r>
      <rPr>
        <sz val="10"/>
        <color theme="1"/>
        <rFont val="Arial"/>
        <family val="2"/>
        <scheme val="minor"/>
      </rPr>
      <t>.</t>
    </r>
  </si>
  <si>
    <t>http://www.tenebrionidae.net/</t>
  </si>
  <si>
    <r>
      <t xml:space="preserve">Psammoecus </t>
    </r>
    <r>
      <rPr>
        <sz val="10"/>
        <color theme="1"/>
        <rFont val="Arial"/>
        <family val="2"/>
        <scheme val="minor"/>
      </rPr>
      <t>sp or</t>
    </r>
    <r>
      <rPr>
        <i/>
        <sz val="10"/>
        <color theme="1"/>
        <rFont val="Arial"/>
        <family val="2"/>
        <scheme val="minor"/>
      </rPr>
      <t xml:space="preserve"> Cryptamorpha </t>
    </r>
    <r>
      <rPr>
        <sz val="10"/>
        <color theme="1"/>
        <rFont val="Arial"/>
        <family val="2"/>
        <scheme val="minor"/>
      </rPr>
      <t>sp.</t>
    </r>
  </si>
  <si>
    <t>most diverse at both the generic and species levels in the Old World tropics.</t>
  </si>
  <si>
    <r>
      <t>Silvanidae, "silvan flat bark beetles," is a family of </t>
    </r>
    <r>
      <rPr>
        <sz val="10"/>
        <color rgb="FF0B0080"/>
        <rFont val="Arial"/>
        <family val="2"/>
        <scheme val="minor"/>
      </rPr>
      <t>beetles</t>
    </r>
    <r>
      <rPr>
        <sz val="10"/>
        <color rgb="FF252525"/>
        <rFont val="Arial"/>
        <family val="2"/>
        <scheme val="minor"/>
      </rPr>
      <t> in the superfamily </t>
    </r>
    <r>
      <rPr>
        <sz val="10"/>
        <color rgb="FF0B0080"/>
        <rFont val="Arial"/>
        <family val="2"/>
        <scheme val="minor"/>
      </rPr>
      <t>Cucujoidea</t>
    </r>
    <r>
      <rPr>
        <sz val="10"/>
        <color rgb="FF252525"/>
        <rFont val="Arial"/>
        <family val="2"/>
        <scheme val="minor"/>
      </rPr>
      <t xml:space="preserve">, consisting of 58 described genera and about 500 described species. The family is represented on all continents except Antarctica, and is </t>
    </r>
  </si>
  <si>
    <t>http://www.sciaroidea.info/node</t>
  </si>
  <si>
    <t>http://www.sciaridae.de/index.html</t>
  </si>
  <si>
    <t>http://wwn.inhs.illinois.edu/~dietrich/Leafhome.html</t>
  </si>
  <si>
    <t>http://coreoidea.speciesfile.org/HomePage/Coreoidea/HomePage.aspx</t>
  </si>
  <si>
    <t>http://www.entnemdept.ufl.edu/choate/florida_cydnidae.pdf</t>
  </si>
  <si>
    <t>http://anic.ento.csiro.au/insectfamilies/biota_details.aspx?OrderID=25290&amp;BiotaID=47126&amp;PageID=families</t>
  </si>
  <si>
    <t>http://www.hemiptera-databases.org/flow/?page=explorer&amp;db=flow&amp;lang=en&amp;card=associate&amp;id=981</t>
  </si>
  <si>
    <t>calidalis (floridalis)</t>
  </si>
  <si>
    <t>Erebidae</t>
  </si>
  <si>
    <r>
      <t>(widespread),</t>
    </r>
    <r>
      <rPr>
        <i/>
        <sz val="10"/>
        <color theme="1"/>
        <rFont val="Arial"/>
        <family val="2"/>
        <scheme val="minor"/>
      </rPr>
      <t xml:space="preserve"> I. pes-caprae</t>
    </r>
    <r>
      <rPr>
        <sz val="10"/>
        <color theme="1"/>
        <rFont val="Arial"/>
        <family val="2"/>
        <scheme val="minor"/>
      </rPr>
      <t xml:space="preserve"> (DG, Eagle, Coin, Diamante, Boddam and Soudest), </t>
    </r>
    <r>
      <rPr>
        <i/>
        <sz val="10"/>
        <color theme="1"/>
        <rFont val="Arial"/>
        <family val="2"/>
        <scheme val="minor"/>
      </rPr>
      <t>I. pes-tigridis</t>
    </r>
    <r>
      <rPr>
        <sz val="10"/>
        <color theme="1"/>
        <rFont val="Arial"/>
        <family val="2"/>
        <scheme val="minor"/>
      </rPr>
      <t xml:space="preserve"> (DG), </t>
    </r>
    <r>
      <rPr>
        <i/>
        <sz val="10"/>
        <color theme="1"/>
        <rFont val="Arial"/>
        <family val="2"/>
        <scheme val="minor"/>
      </rPr>
      <t>I.  triloba</t>
    </r>
    <r>
      <rPr>
        <sz val="10"/>
        <color theme="1"/>
        <rFont val="Arial"/>
        <family val="2"/>
        <scheme val="minor"/>
      </rPr>
      <t xml:space="preserve"> (DG) and </t>
    </r>
    <r>
      <rPr>
        <i/>
        <sz val="10"/>
        <color theme="1"/>
        <rFont val="Arial"/>
        <family val="2"/>
        <scheme val="minor"/>
      </rPr>
      <t>Vigna marina</t>
    </r>
    <r>
      <rPr>
        <sz val="10"/>
        <color theme="1"/>
        <rFont val="Arial"/>
        <family val="2"/>
        <scheme val="minor"/>
      </rPr>
      <t xml:space="preserve"> (DG, Coin, Diamante, Boddam and Soudest).</t>
    </r>
  </si>
  <si>
    <t>Females lay 2-3 egg pods, each containing 15-40 eggs, in bare soil at the edges of often dense, patches of wild or cultivated sorghum.</t>
  </si>
  <si>
    <r>
      <t xml:space="preserve">Possible foodplant in BIOT could be </t>
    </r>
    <r>
      <rPr>
        <i/>
        <sz val="10"/>
        <color theme="1"/>
        <rFont val="Arial"/>
        <family val="2"/>
        <scheme val="minor"/>
      </rPr>
      <t>Sorghum halepense</t>
    </r>
    <r>
      <rPr>
        <sz val="10"/>
        <color theme="1"/>
        <rFont val="Arial"/>
        <family val="2"/>
        <scheme val="minor"/>
      </rPr>
      <t xml:space="preserve"> (DG).</t>
    </r>
  </si>
  <si>
    <t xml:space="preserve">Shore flies (Ephydridae) are small acalypterates whose larvae are usually aquatic or semi-aquatic. Adult feeding habits are varied and known for only a small proportion of species. Most adults consume algae or bacterial slurries, </t>
  </si>
  <si>
    <t>but some are predators on smaller arthropods, scavengers, or nectar feeders.</t>
  </si>
  <si>
    <t>While some species appear to imbibe nectar, it is possible that ephydrids may visit flowers to prey on smaller visitors, especially other flies.</t>
  </si>
  <si>
    <t xml:space="preserve">species breeds in the corpses of stranded aquatic organisms, the seasonal ponds at the ABS are excellent habitats, as these ponds are on sandy substrates and often dry up rapidly at the end of the rainy season. Allotrichoma </t>
  </si>
  <si>
    <t xml:space="preserve">abdominalis belongs to a species group characterized by an elongate, pointed proboscis (Cresson 1942) that might be an adaptation for nectar feeding. The proboscis is superficially similar to that of Olcella species (Chloropidae), </t>
  </si>
  <si>
    <t>which often occur on flowers together with A. abdominalis. Most flower records are from plants near wet areas, but a few are from sites 0.5 km or more from wet areas.</t>
  </si>
  <si>
    <r>
      <t xml:space="preserve">Allotrichoma </t>
    </r>
    <r>
      <rPr>
        <sz val="10"/>
        <rFont val="Arial"/>
        <family val="2"/>
        <scheme val="minor"/>
      </rPr>
      <t>sp. Becker, 1896</t>
    </r>
  </si>
  <si>
    <r>
      <t>Allotrichoma</t>
    </r>
    <r>
      <rPr>
        <sz val="10"/>
        <rFont val="Arial"/>
        <family val="2"/>
        <scheme val="minor"/>
      </rPr>
      <t xml:space="preserve"> is Genus in the Family Ephydridae, Subfamily Hecamedini.</t>
    </r>
  </si>
  <si>
    <r>
      <t>The motivations of flower-visiting ephydrids at the ABS remain somewhat unclear. Species with an elongate, pointed labellum, such as </t>
    </r>
    <r>
      <rPr>
        <i/>
        <sz val="10"/>
        <rFont val="Arial"/>
        <family val="2"/>
        <scheme val="minor"/>
      </rPr>
      <t>Allotrichoma abdominalis</t>
    </r>
    <r>
      <rPr>
        <sz val="10"/>
        <rFont val="Arial"/>
        <family val="2"/>
        <scheme val="minor"/>
      </rPr>
      <t xml:space="preserve">, are probably specialized nectar feeders. The labellum of such </t>
    </r>
  </si>
  <si>
    <r>
      <t>species is superficially similar to that of flower-visiting Chloropidae of the genus </t>
    </r>
    <r>
      <rPr>
        <i/>
        <sz val="10"/>
        <rFont val="Arial"/>
        <family val="2"/>
        <scheme val="minor"/>
      </rPr>
      <t>Olcella</t>
    </r>
    <r>
      <rPr>
        <sz val="10"/>
        <rFont val="Arial"/>
        <family val="2"/>
        <scheme val="minor"/>
      </rPr>
      <t> and Milichiidae of the genus </t>
    </r>
    <r>
      <rPr>
        <i/>
        <sz val="10"/>
        <rFont val="Arial"/>
        <family val="2"/>
        <scheme val="minor"/>
      </rPr>
      <t>Paramyia</t>
    </r>
    <r>
      <rPr>
        <sz val="10"/>
        <rFont val="Arial"/>
        <family val="2"/>
        <scheme val="minor"/>
      </rPr>
      <t>, which often co-occur on flowers with ephydrids</t>
    </r>
  </si>
  <si>
    <r>
      <t>Allotrichoma abdominalis</t>
    </r>
    <r>
      <rPr>
        <sz val="10"/>
        <rFont val="Arial"/>
        <family val="2"/>
        <scheme val="minor"/>
      </rPr>
      <t xml:space="preserve"> (Williston). Many adults were seen on a scat or pellet of insect fragments in a wet flatwoods at the ABS; this species is probably a scavenger like the species studied by Thier &amp; Foote (1980). If this </t>
    </r>
  </si>
  <si>
    <t>Thier, R. W. and B. A. Foote. 1980. Biology of mud-shore Ephydridae (Diptera). Proc. Entomol. Soc. Washington 84:517–535.</t>
  </si>
  <si>
    <r>
      <t xml:space="preserve">In BIOT possible food plants include </t>
    </r>
    <r>
      <rPr>
        <i/>
        <sz val="10"/>
        <color theme="1"/>
        <rFont val="Arial"/>
        <family val="2"/>
        <scheme val="minor"/>
      </rPr>
      <t>Amaranthus viridis</t>
    </r>
    <r>
      <rPr>
        <sz val="10"/>
        <color theme="1"/>
        <rFont val="Arial"/>
        <family val="2"/>
        <scheme val="minor"/>
      </rPr>
      <t xml:space="preserve"> (DG, Manoel), </t>
    </r>
    <r>
      <rPr>
        <i/>
        <sz val="10"/>
        <color theme="1"/>
        <rFont val="Arial"/>
        <family val="2"/>
        <scheme val="minor"/>
      </rPr>
      <t>Corchorus aestuans</t>
    </r>
    <r>
      <rPr>
        <sz val="10"/>
        <color theme="1"/>
        <rFont val="Arial"/>
        <family val="2"/>
        <scheme val="minor"/>
      </rPr>
      <t xml:space="preserve"> (DG), </t>
    </r>
    <r>
      <rPr>
        <i/>
        <sz val="10"/>
        <color theme="1"/>
        <rFont val="Arial"/>
        <family val="2"/>
        <scheme val="minor"/>
      </rPr>
      <t>Crotalaria pallida</t>
    </r>
    <r>
      <rPr>
        <sz val="10"/>
        <color theme="1"/>
        <rFont val="Arial"/>
        <family val="2"/>
        <scheme val="minor"/>
      </rPr>
      <t xml:space="preserve"> (DG), </t>
    </r>
    <r>
      <rPr>
        <i/>
        <sz val="10"/>
        <color theme="1"/>
        <rFont val="Arial"/>
        <family val="2"/>
        <scheme val="minor"/>
      </rPr>
      <t>Helianthus annuus</t>
    </r>
    <r>
      <rPr>
        <sz val="10"/>
        <color theme="1"/>
        <rFont val="Arial"/>
        <family val="2"/>
        <scheme val="minor"/>
      </rPr>
      <t xml:space="preserve"> (DG),</t>
    </r>
  </si>
  <si>
    <r>
      <rPr>
        <i/>
        <sz val="10"/>
        <color theme="1"/>
        <rFont val="Arial"/>
        <family val="2"/>
        <scheme val="minor"/>
      </rPr>
      <t>Indigofera hirsuta</t>
    </r>
    <r>
      <rPr>
        <sz val="10"/>
        <color theme="1"/>
        <rFont val="Arial"/>
        <family val="2"/>
        <scheme val="minor"/>
      </rPr>
      <t xml:space="preserve"> (DG), </t>
    </r>
    <r>
      <rPr>
        <i/>
        <sz val="10"/>
        <color theme="1"/>
        <rFont val="Arial"/>
        <family val="2"/>
        <scheme val="minor"/>
      </rPr>
      <t>Ipomoea batatas</t>
    </r>
    <r>
      <rPr>
        <sz val="10"/>
        <color theme="1"/>
        <rFont val="Arial"/>
        <family val="2"/>
        <scheme val="minor"/>
      </rPr>
      <t xml:space="preserve"> (DG), </t>
    </r>
    <r>
      <rPr>
        <i/>
        <sz val="10"/>
        <color theme="1"/>
        <rFont val="Arial"/>
        <family val="2"/>
        <scheme val="minor"/>
      </rPr>
      <t>Ricinus communis</t>
    </r>
    <r>
      <rPr>
        <sz val="10"/>
        <color theme="1"/>
        <rFont val="Arial"/>
        <family val="2"/>
        <scheme val="minor"/>
      </rPr>
      <t xml:space="preserve"> (DG, Coin, Boddam), </t>
    </r>
    <r>
      <rPr>
        <i/>
        <sz val="10"/>
        <color theme="1"/>
        <rFont val="Arial"/>
        <family val="2"/>
        <scheme val="minor"/>
      </rPr>
      <t>Sida acuta</t>
    </r>
    <r>
      <rPr>
        <sz val="10"/>
        <color theme="1"/>
        <rFont val="Arial"/>
        <family val="2"/>
        <scheme val="minor"/>
      </rPr>
      <t xml:space="preserve"> (DG, Sea Cow, East Brother, Coin), </t>
    </r>
    <r>
      <rPr>
        <i/>
        <sz val="10"/>
        <color theme="1"/>
        <rFont val="Arial"/>
        <family val="2"/>
        <scheme val="minor"/>
      </rPr>
      <t>Sida pusilla</t>
    </r>
    <r>
      <rPr>
        <sz val="10"/>
        <color theme="1"/>
        <rFont val="Arial"/>
        <family val="2"/>
        <scheme val="minor"/>
      </rPr>
      <t xml:space="preserve"> (widespread),</t>
    </r>
  </si>
  <si>
    <r>
      <rPr>
        <i/>
        <sz val="10"/>
        <color theme="1"/>
        <rFont val="Arial"/>
        <family val="2"/>
        <scheme val="minor"/>
      </rPr>
      <t>Solanum tuberosum</t>
    </r>
    <r>
      <rPr>
        <sz val="10"/>
        <color theme="1"/>
        <rFont val="Arial"/>
        <family val="2"/>
        <scheme val="minor"/>
      </rPr>
      <t xml:space="preserve"> (DG), </t>
    </r>
    <r>
      <rPr>
        <i/>
        <sz val="10"/>
        <color theme="1"/>
        <rFont val="Arial"/>
        <family val="2"/>
        <scheme val="minor"/>
      </rPr>
      <t>Croton hirtus</t>
    </r>
    <r>
      <rPr>
        <sz val="10"/>
        <color theme="1"/>
        <rFont val="Arial"/>
        <family val="2"/>
        <scheme val="minor"/>
      </rPr>
      <t xml:space="preserve"> (DG), </t>
    </r>
    <r>
      <rPr>
        <i/>
        <sz val="10"/>
        <color theme="1"/>
        <rFont val="Arial"/>
        <family val="2"/>
        <scheme val="minor"/>
      </rPr>
      <t>Gossypium hirsutum</t>
    </r>
    <r>
      <rPr>
        <sz val="10"/>
        <color theme="1"/>
        <rFont val="Arial"/>
        <family val="2"/>
        <scheme val="minor"/>
      </rPr>
      <t xml:space="preserve"> (DG, Coin),</t>
    </r>
  </si>
  <si>
    <t xml:space="preserve">A. maritima, commonly known as the maritime earwig or the seaside earwig, is a species of earwig in the family Anisolabididae. Similar to the Seashore earwig, this species can be found near the shore line, and is cosmopolitan. </t>
  </si>
  <si>
    <t>It can be found in almost all ecozones. Scientists believe that these earwigs originally came from Asia. Since then, however, they have been introduced to North America, and have now spread around the world due to international commerce.</t>
  </si>
  <si>
    <t xml:space="preserve">This earwig is approximately 2.5 cm (0.98 in) to 3 cm (1.2 in) long, and is a grayish or blackish in color with light yellow legs. Unlike many other species of earwigs, it does not have any wings. Male maritime earwigs are known </t>
  </si>
  <si>
    <t>for their characteristically asymmetrical forceps, which they use for mating, for capturing prey, and for protecting themselves. These forceps have even been known to be strong enough to break human skin.</t>
  </si>
  <si>
    <t xml:space="preserve">This species preys on many different small invertebrates, including fleas, crickets, ants, small beetles, sowbugs; it even exhibits cannibalistic tendencies. Because of their location on the beach, maritime earwigs are often found </t>
  </si>
  <si>
    <t>under seaweed and driftwood during the day. They prefer “dark, warm, humid places” to stay in.</t>
  </si>
  <si>
    <t xml:space="preserve">In maritime earwigs in particular, evidence of filial cannibalism has been found. Filial cannibalism is the practice of a mother eating some of her offspring. Scientists believe that maritime earwigs practice this behavior in order to </t>
  </si>
  <si>
    <t xml:space="preserve">make their clutch maintain the size that best optimizes their investment. In this case, the mother will often eat the youngest child, which serves to shorten the total time she spends caring for the young. As she optimizes the </t>
  </si>
  <si>
    <t>childbearing process, the amount of energy she has to spend on her remaining children increases, as does their chance of survival.</t>
  </si>
  <si>
    <r>
      <t xml:space="preserve">Possible foodplants in BIOT include </t>
    </r>
    <r>
      <rPr>
        <i/>
        <sz val="10"/>
        <color theme="1"/>
        <rFont val="Arial"/>
        <family val="2"/>
        <scheme val="minor"/>
      </rPr>
      <t>Abutilon indicum</t>
    </r>
    <r>
      <rPr>
        <sz val="10"/>
        <color theme="1"/>
        <rFont val="Arial"/>
        <family val="2"/>
        <scheme val="minor"/>
      </rPr>
      <t xml:space="preserve"> (DG), </t>
    </r>
    <r>
      <rPr>
        <i/>
        <sz val="10"/>
        <color theme="1"/>
        <rFont val="Arial"/>
        <family val="2"/>
        <scheme val="minor"/>
      </rPr>
      <t>Acalypha indica</t>
    </r>
    <r>
      <rPr>
        <sz val="10"/>
        <color theme="1"/>
        <rFont val="Arial"/>
        <family val="2"/>
        <scheme val="minor"/>
      </rPr>
      <t xml:space="preserve"> (DG, Coin), </t>
    </r>
    <r>
      <rPr>
        <i/>
        <sz val="10"/>
        <color theme="1"/>
        <rFont val="Arial"/>
        <family val="2"/>
        <scheme val="minor"/>
      </rPr>
      <t>Achyranthes aspera velutina</t>
    </r>
    <r>
      <rPr>
        <sz val="10"/>
        <color theme="1"/>
        <rFont val="Arial"/>
        <family val="2"/>
        <scheme val="minor"/>
      </rPr>
      <t xml:space="preserve"> (widespread), </t>
    </r>
  </si>
  <si>
    <r>
      <rPr>
        <i/>
        <sz val="10"/>
        <color theme="1"/>
        <rFont val="Arial"/>
        <family val="2"/>
        <scheme val="minor"/>
      </rPr>
      <t>Gossypium hirsutum</t>
    </r>
    <r>
      <rPr>
        <sz val="10"/>
        <color theme="1"/>
        <rFont val="Arial"/>
        <family val="2"/>
        <scheme val="minor"/>
      </rPr>
      <t xml:space="preserve"> (DG, Coin), </t>
    </r>
    <r>
      <rPr>
        <i/>
        <sz val="10"/>
        <color theme="1"/>
        <rFont val="Arial"/>
        <family val="2"/>
        <scheme val="minor"/>
      </rPr>
      <t>Hibiscus rosa-sinensis</t>
    </r>
    <r>
      <rPr>
        <sz val="10"/>
        <color theme="1"/>
        <rFont val="Arial"/>
        <family val="2"/>
        <scheme val="minor"/>
      </rPr>
      <t xml:space="preserve"> (DG, Coin), </t>
    </r>
    <r>
      <rPr>
        <i/>
        <sz val="10"/>
        <color theme="1"/>
        <rFont val="Arial"/>
        <family val="2"/>
        <scheme val="minor"/>
      </rPr>
      <t>Peperomia</t>
    </r>
    <r>
      <rPr>
        <sz val="10"/>
        <color theme="1"/>
        <rFont val="Arial"/>
        <family val="2"/>
        <scheme val="minor"/>
      </rPr>
      <t xml:space="preserve"> sp (DG).</t>
    </r>
  </si>
  <si>
    <r>
      <rPr>
        <i/>
        <sz val="10"/>
        <color theme="1"/>
        <rFont val="Arial"/>
        <family val="2"/>
        <scheme val="minor"/>
      </rPr>
      <t>Triumfetta procumbens</t>
    </r>
    <r>
      <rPr>
        <sz val="10"/>
        <color theme="1"/>
        <rFont val="Arial"/>
        <family val="2"/>
        <scheme val="minor"/>
      </rPr>
      <t xml:space="preserve"> (widespread).</t>
    </r>
  </si>
  <si>
    <r>
      <t xml:space="preserve">Possible foodplants in BIOT are </t>
    </r>
    <r>
      <rPr>
        <i/>
        <sz val="10"/>
        <color theme="1"/>
        <rFont val="Arial"/>
        <family val="2"/>
        <scheme val="minor"/>
      </rPr>
      <t>Corchorus aestuans</t>
    </r>
    <r>
      <rPr>
        <sz val="10"/>
        <color theme="1"/>
        <rFont val="Arial"/>
        <family val="2"/>
        <scheme val="minor"/>
      </rPr>
      <t xml:space="preserve"> (DG), </t>
    </r>
    <r>
      <rPr>
        <i/>
        <sz val="10"/>
        <color theme="1"/>
        <rFont val="Arial"/>
        <family val="2"/>
        <scheme val="minor"/>
      </rPr>
      <t>Gossypium hirsutum</t>
    </r>
    <r>
      <rPr>
        <sz val="10"/>
        <color theme="1"/>
        <rFont val="Arial"/>
        <family val="2"/>
        <scheme val="minor"/>
      </rPr>
      <t xml:space="preserve"> (DG, Coin), </t>
    </r>
    <r>
      <rPr>
        <i/>
        <sz val="10"/>
        <color theme="1"/>
        <rFont val="Arial"/>
        <family val="2"/>
        <scheme val="minor"/>
      </rPr>
      <t>Hibiscus tiliaceus</t>
    </r>
    <r>
      <rPr>
        <sz val="10"/>
        <color theme="1"/>
        <rFont val="Arial"/>
        <family val="2"/>
        <scheme val="minor"/>
      </rPr>
      <t xml:space="preserve"> (widespread),</t>
    </r>
  </si>
  <si>
    <r>
      <t xml:space="preserve">Possible foodplants in BIOT include Gossypium hirsutum (DG, Coin), </t>
    </r>
    <r>
      <rPr>
        <i/>
        <sz val="10"/>
        <color theme="1"/>
        <rFont val="Arial"/>
        <family val="2"/>
        <scheme val="minor"/>
      </rPr>
      <t>Vigna marina</t>
    </r>
    <r>
      <rPr>
        <sz val="10"/>
        <color theme="1"/>
        <rFont val="Arial"/>
        <family val="2"/>
        <scheme val="minor"/>
      </rPr>
      <t xml:space="preserve"> (DG, Coin, Diamante, Boddam, Soudest).</t>
    </r>
  </si>
  <si>
    <r>
      <t>Alocasia macrorrhiza</t>
    </r>
    <r>
      <rPr>
        <sz val="10"/>
        <color theme="1"/>
        <rFont val="Arial"/>
        <family val="2"/>
        <scheme val="minor"/>
      </rPr>
      <t xml:space="preserve"> (DG, Sea Cow, Eagle, East Brother, Coin),</t>
    </r>
  </si>
  <si>
    <r>
      <rPr>
        <i/>
        <sz val="10"/>
        <color theme="1"/>
        <rFont val="Arial"/>
        <family val="2"/>
        <scheme val="minor"/>
      </rPr>
      <t>Cynodon dactylon</t>
    </r>
    <r>
      <rPr>
        <sz val="10"/>
        <color theme="1"/>
        <rFont val="Arial"/>
        <family val="2"/>
        <scheme val="minor"/>
      </rPr>
      <t> (manienie) (DG),</t>
    </r>
  </si>
  <si>
    <r>
      <rPr>
        <i/>
        <sz val="10"/>
        <color theme="1"/>
        <rFont val="Arial"/>
        <family val="2"/>
        <scheme val="minor"/>
      </rPr>
      <t>Brachiaria mollis</t>
    </r>
    <r>
      <rPr>
        <sz val="10"/>
        <color theme="1"/>
        <rFont val="Arial"/>
        <family val="2"/>
        <scheme val="minor"/>
      </rPr>
      <t xml:space="preserve"> (soft signalgrass) possibly </t>
    </r>
    <r>
      <rPr>
        <i/>
        <sz val="10"/>
        <color theme="1"/>
        <rFont val="Arial"/>
        <family val="2"/>
        <scheme val="minor"/>
      </rPr>
      <t>B. subquadripara</t>
    </r>
    <r>
      <rPr>
        <sz val="10"/>
        <color theme="1"/>
        <rFont val="Arial"/>
        <family val="2"/>
        <scheme val="minor"/>
      </rPr>
      <t xml:space="preserve"> (DG),</t>
    </r>
  </si>
  <si>
    <r>
      <rPr>
        <i/>
        <sz val="10"/>
        <color theme="1"/>
        <rFont val="Arial"/>
        <family val="2"/>
        <scheme val="minor"/>
      </rPr>
      <t>Panicum maximum</t>
    </r>
    <r>
      <rPr>
        <sz val="10"/>
        <color theme="1"/>
        <rFont val="Arial"/>
        <family val="2"/>
        <scheme val="minor"/>
      </rPr>
      <t> (Guinea Grass) (DG)</t>
    </r>
  </si>
  <si>
    <r>
      <rPr>
        <i/>
        <sz val="10"/>
        <color theme="1"/>
        <rFont val="Arial"/>
        <family val="2"/>
        <scheme val="minor"/>
      </rPr>
      <t>Paspalum vaginatum</t>
    </r>
    <r>
      <rPr>
        <sz val="10"/>
        <color theme="1"/>
        <rFont val="Arial"/>
        <family val="2"/>
        <scheme val="minor"/>
      </rPr>
      <t> (seashore paspalum) (DG),</t>
    </r>
  </si>
  <si>
    <r>
      <rPr>
        <i/>
        <sz val="10"/>
        <color theme="1"/>
        <rFont val="Arial"/>
        <family val="2"/>
        <scheme val="minor"/>
      </rPr>
      <t>Pennisetum purpureum</t>
    </r>
    <r>
      <rPr>
        <sz val="10"/>
        <color theme="1"/>
        <rFont val="Arial"/>
        <family val="2"/>
        <scheme val="minor"/>
      </rPr>
      <t xml:space="preserve"> (elephant grass) possibly </t>
    </r>
    <r>
      <rPr>
        <i/>
        <sz val="10"/>
        <color theme="1"/>
        <rFont val="Arial"/>
        <family val="2"/>
        <scheme val="minor"/>
      </rPr>
      <t>P. polystachion</t>
    </r>
    <r>
      <rPr>
        <sz val="10"/>
        <color theme="1"/>
        <rFont val="Arial"/>
        <family val="2"/>
        <scheme val="minor"/>
      </rPr>
      <t xml:space="preserve"> (DG),</t>
    </r>
  </si>
  <si>
    <r>
      <t xml:space="preserve">Stenotaphrum dimidiatum </t>
    </r>
    <r>
      <rPr>
        <sz val="10"/>
        <color theme="1"/>
        <rFont val="Arial"/>
        <family val="2"/>
        <scheme val="minor"/>
      </rPr>
      <t>(DG, East Island, East Island, Middle Island, West Island, Eagle, Coin, Boddam, Passe, Soudest).</t>
    </r>
  </si>
  <si>
    <r>
      <t xml:space="preserve">Stenotaphrum micranthum </t>
    </r>
    <r>
      <rPr>
        <sz val="10"/>
        <color theme="1"/>
        <rFont val="Arial"/>
        <family val="2"/>
        <scheme val="minor"/>
      </rPr>
      <t>(widespread)</t>
    </r>
  </si>
  <si>
    <t>Possible BIOT foodplants include:</t>
  </si>
  <si>
    <r>
      <rPr>
        <i/>
        <sz val="10"/>
        <rFont val="Arial"/>
        <family val="2"/>
        <scheme val="minor"/>
      </rPr>
      <t>Asynapta</t>
    </r>
    <r>
      <rPr>
        <sz val="10"/>
        <rFont val="Arial"/>
        <family val="2"/>
        <scheme val="minor"/>
      </rPr>
      <t xml:space="preserve"> is a genus in the subfamily Porricondylinae, Tribe Asynaptini.</t>
    </r>
  </si>
  <si>
    <t>Usually small (body length 1 to 3 mm).</t>
  </si>
  <si>
    <r>
      <t>Atrichopogon</t>
    </r>
    <r>
      <rPr>
        <sz val="10"/>
        <rFont val="Arial"/>
        <family val="2"/>
        <scheme val="minor"/>
      </rPr>
      <t xml:space="preserve"> is a genus in the family Ceratopogonidae, subfamily Forcipomyiinae.</t>
    </r>
  </si>
  <si>
    <r>
      <t xml:space="preserve">Kieffer (1906) erected the genus </t>
    </r>
    <r>
      <rPr>
        <i/>
        <sz val="10"/>
        <color theme="1"/>
        <rFont val="Arial"/>
        <family val="2"/>
        <scheme val="minor"/>
      </rPr>
      <t>Atrichopogon</t>
    </r>
    <r>
      <rPr>
        <sz val="10"/>
        <color theme="1"/>
        <rFont val="Arial"/>
        <family val="2"/>
        <scheme val="minor"/>
      </rPr>
      <t xml:space="preserve"> with</t>
    </r>
    <r>
      <rPr>
        <i/>
        <sz val="10"/>
        <color theme="1"/>
        <rFont val="Arial"/>
        <family val="2"/>
        <scheme val="minor"/>
      </rPr>
      <t xml:space="preserve"> Ceratopogon exilis</t>
    </r>
    <r>
      <rPr>
        <sz val="10"/>
        <color theme="1"/>
        <rFont val="Arial"/>
        <family val="2"/>
        <scheme val="minor"/>
      </rPr>
      <t xml:space="preserve"> (Coquillett, 1902) as the type species.</t>
    </r>
  </si>
  <si>
    <t>It is a diverse genus with 432 described species worldwide (Borkent &amp; Wirth 1997).</t>
  </si>
  <si>
    <t>Larvae are associated with water, including streams.</t>
  </si>
  <si>
    <r>
      <t xml:space="preserve">Bezzia </t>
    </r>
    <r>
      <rPr>
        <sz val="10"/>
        <color theme="1"/>
        <rFont val="Arial"/>
        <family val="2"/>
        <scheme val="minor"/>
      </rPr>
      <t>is a genus in the family Ceratopogonidae.</t>
    </r>
  </si>
  <si>
    <t>Adults are predaceous on small Nematocera and Ephemeroptera.</t>
  </si>
  <si>
    <r>
      <t>Wilkening, A.J., Kline, D.L. and Wirth, W.W., 1985. An annotated checklist of the Ceratopogonidae (Diptera) of Florida with a new synonymy. </t>
    </r>
    <r>
      <rPr>
        <i/>
        <sz val="10"/>
        <color rgb="FF222222"/>
        <rFont val="Arial"/>
        <family val="2"/>
        <scheme val="minor"/>
      </rPr>
      <t>Florida Entomologist</t>
    </r>
    <r>
      <rPr>
        <sz val="10"/>
        <color rgb="FF222222"/>
        <rFont val="Arial"/>
        <family val="2"/>
        <scheme val="minor"/>
      </rPr>
      <t>, pp.511-537.</t>
    </r>
  </si>
  <si>
    <r>
      <t xml:space="preserve">The larvae feed on grasses (Poaceae) as well as </t>
    </r>
    <r>
      <rPr>
        <i/>
        <sz val="10"/>
        <color theme="1"/>
        <rFont val="Arial"/>
        <family val="2"/>
        <scheme val="minor"/>
      </rPr>
      <t>Sesamum indicum, Oryza sativa</t>
    </r>
    <r>
      <rPr>
        <sz val="10"/>
        <color theme="1"/>
        <rFont val="Arial"/>
        <family val="2"/>
        <scheme val="minor"/>
      </rPr>
      <t>.</t>
    </r>
  </si>
  <si>
    <r>
      <t xml:space="preserve">Probable food plant in BIOT is </t>
    </r>
    <r>
      <rPr>
        <i/>
        <sz val="10"/>
        <rFont val="Arial"/>
        <family val="2"/>
        <scheme val="minor"/>
      </rPr>
      <t>A. nidus</t>
    </r>
    <r>
      <rPr>
        <sz val="10"/>
        <rFont val="Arial"/>
        <family val="2"/>
        <scheme val="minor"/>
      </rPr>
      <t xml:space="preserve"> (DG, East Island, East Borther Island, Middle Island, Sea Cow, Eagle, West Brother, Coin, Anglais, Poule, Petite Soeur, Grand Soeur, Verte, Diamante, Passe, Moresby, Parasol, Grande Bois </t>
    </r>
  </si>
  <si>
    <t>Mangue, Petite Bois Mangue, Manoel, Yeye, Petite Coquillage, Grande Coquillage, Boddam, Diable, Anglais, Passe, Mapou, Takamaka, Sepulture, Jacobin, Sel, Poule, Soudest and 'Frigates').</t>
  </si>
  <si>
    <r>
      <t xml:space="preserve">Unspecified. Forel (1907) recorded </t>
    </r>
    <r>
      <rPr>
        <i/>
        <sz val="10"/>
        <color theme="1"/>
        <rFont val="Arial"/>
        <family val="2"/>
        <scheme val="minor"/>
      </rPr>
      <t>C. maculatus</t>
    </r>
    <r>
      <rPr>
        <sz val="10"/>
        <color theme="1"/>
        <rFont val="Arial"/>
        <family val="2"/>
        <scheme val="minor"/>
      </rPr>
      <t xml:space="preserve"> from BIOT but without location.</t>
    </r>
  </si>
  <si>
    <r>
      <rPr>
        <i/>
        <sz val="10"/>
        <color theme="1"/>
        <rFont val="Arial"/>
        <family val="2"/>
        <scheme val="minor"/>
      </rPr>
      <t>Carpelimus</t>
    </r>
    <r>
      <rPr>
        <sz val="10"/>
        <color theme="1"/>
        <rFont val="Arial"/>
        <family val="2"/>
        <scheme val="minor"/>
      </rPr>
      <t xml:space="preserve"> is a genus in the subfamily Oxytelinae.</t>
    </r>
  </si>
  <si>
    <t>Frank, H.; Ahn, K.-J. (2011). Coastal Staphylinidae (Coleoptera): A worldwide checklist, biogeography and natural history. ZooKeys. 107: 1-98.</t>
  </si>
  <si>
    <t xml:space="preserve">The subfamily Cecidomyiinae are dipteran midges whose larvae feed on plants, insects, arachnids or fungi. Most Cecidomyiinae are plant feeding with the majority inducing infestation symptom called a gall. A gall is a malformation, </t>
  </si>
  <si>
    <t xml:space="preserve">often spectacular in form and colour, that is formed instead of or on the attacked plant tissue. In the strict sense Cecidomyiinae are the true gall midges although the vernacular term is used commonly for the whole Cecidomyiidae </t>
  </si>
  <si>
    <t>family. Cecidomyiinae contain a variety of species of economic importance. Many gall midges are pests of plant crops while others are used as biological control agents of weeds, insects or mites.</t>
  </si>
  <si>
    <t>Harris, K.M., 1966. Gall midge genera of economic importance (Diptera: Cecidomyiidae) Part 1: Introduction and subfamily Cecidomyiinae; supertribe Cecidomyiidi. Ecological Entomology, 118(10), pp.313-358.</t>
  </si>
  <si>
    <t>Gagné, R.J., 1973. A generic synopsis of the Nearctic Cecidomyiidi (Diptera: Cecidomyiidae: Cecidomyiinae). Annals of the Entomological Society of America, 66(4), pp.857-889.</t>
  </si>
  <si>
    <r>
      <t xml:space="preserve">Possible food plants in BIOT include </t>
    </r>
    <r>
      <rPr>
        <i/>
        <sz val="10"/>
        <color theme="1"/>
        <rFont val="Arial"/>
        <family val="2"/>
        <scheme val="minor"/>
      </rPr>
      <t>Morinda citrifolia</t>
    </r>
    <r>
      <rPr>
        <sz val="10"/>
        <color theme="1"/>
        <rFont val="Arial"/>
        <family val="2"/>
        <scheme val="minor"/>
      </rPr>
      <t xml:space="preserve"> (widespread), </t>
    </r>
    <r>
      <rPr>
        <i/>
        <sz val="10"/>
        <color theme="1"/>
        <rFont val="Arial"/>
        <family val="2"/>
        <scheme val="minor"/>
      </rPr>
      <t>Guettarda speciosa</t>
    </r>
    <r>
      <rPr>
        <sz val="10"/>
        <color theme="1"/>
        <rFont val="Arial"/>
        <family val="2"/>
        <scheme val="minor"/>
      </rPr>
      <t xml:space="preserve"> (widespread).</t>
    </r>
  </si>
  <si>
    <r>
      <t>Several species are of economic importance (e.g. </t>
    </r>
    <r>
      <rPr>
        <i/>
        <sz val="10"/>
        <color theme="1"/>
        <rFont val="Arial"/>
        <family val="2"/>
        <scheme val="minor"/>
      </rPr>
      <t>Hyalesthes obsoletus, Haplaxius crudus</t>
    </r>
    <r>
      <rPr>
        <sz val="10"/>
        <color theme="1"/>
        <rFont val="Arial"/>
        <family val="2"/>
        <scheme val="minor"/>
      </rPr>
      <t>). </t>
    </r>
    <r>
      <rPr>
        <i/>
        <sz val="10"/>
        <color theme="1"/>
        <rFont val="Arial"/>
        <family val="2"/>
        <scheme val="minor"/>
      </rPr>
      <t>Phytoplasma</t>
    </r>
    <r>
      <rPr>
        <sz val="10"/>
        <color theme="1"/>
        <rFont val="Arial"/>
        <family val="2"/>
        <scheme val="minor"/>
      </rPr>
      <t xml:space="preserve"> are common parasites in these insects, causing diseases in coconut palms and </t>
    </r>
  </si>
  <si>
    <t xml:space="preserve">Gonzalez, V.H. and Engel, M.S., 2012, December. African and Southeast Asian Chalicodoma (Hymenoptera: Megachilidae): new subgenus, new species, and notes on the composition of Pseudomegachile and Largella. In Annales </t>
  </si>
  <si>
    <t>Zoologici (Vol. 62, No. 4, pp. 599-617). Museum and Institute of Zoology, Polish Academy of Sciences.</t>
  </si>
  <si>
    <r>
      <t xml:space="preserve">Megachile (Chalicodroma) </t>
    </r>
    <r>
      <rPr>
        <sz val="10"/>
        <color theme="1"/>
        <rFont val="Arial"/>
        <family val="2"/>
        <scheme val="minor"/>
      </rPr>
      <t>sp</t>
    </r>
  </si>
  <si>
    <t>Megachile (Chalicodoma)</t>
  </si>
  <si>
    <r>
      <t>The genus </t>
    </r>
    <r>
      <rPr>
        <i/>
        <sz val="10"/>
        <color theme="1"/>
        <rFont val="Arial"/>
        <family val="2"/>
        <scheme val="minor"/>
      </rPr>
      <t>Megachile</t>
    </r>
    <r>
      <rPr>
        <sz val="10"/>
        <color theme="1"/>
        <rFont val="Arial"/>
        <family val="2"/>
        <scheme val="minor"/>
      </rPr>
      <t xml:space="preserve"> is a cosmopolitan group of solitary bees, often called leafcutter bees or leafcutting bees. While other genera within the family Megachilidae may chew leaves or petals into fragments to build their nests, certain </t>
    </r>
  </si>
  <si>
    <r>
      <t>species within </t>
    </r>
    <r>
      <rPr>
        <i/>
        <sz val="10"/>
        <color theme="1"/>
        <rFont val="Arial"/>
        <family val="2"/>
        <scheme val="minor"/>
      </rPr>
      <t>Megachile</t>
    </r>
    <r>
      <rPr>
        <sz val="10"/>
        <color theme="1"/>
        <rFont val="Arial"/>
        <family val="2"/>
        <scheme val="minor"/>
      </rPr>
      <t xml:space="preserve"> neatly cut pieces of leaves or petals, hence their common name. This is one of the largest genera of bees, with almost 1500 species in over 50 subgenera. </t>
    </r>
  </si>
  <si>
    <t xml:space="preserve">Nests are sometimes constructed within hollow twigs or other similarly constricted natural cavities, but often are in burrows in the ground. Nests are typically composed of single long columns of cells, the cells being sequentially </t>
  </si>
  <si>
    <t>constructed from the deepest portion of the tunnel outwards. The female places an egg in each cell with a supply of food, generally pollen, sometimes mixed with nectar. She builds a cap and walls off the cell.</t>
  </si>
  <si>
    <t>Takamaka and Soudest).</t>
  </si>
  <si>
    <r>
      <t xml:space="preserve">In BIOT food plants include </t>
    </r>
    <r>
      <rPr>
        <i/>
        <sz val="10"/>
        <color theme="1"/>
        <rFont val="Arial"/>
        <family val="2"/>
        <scheme val="minor"/>
      </rPr>
      <t>H. tiliaceus</t>
    </r>
    <r>
      <rPr>
        <sz val="10"/>
        <color theme="1"/>
        <rFont val="Arial"/>
        <family val="2"/>
        <scheme val="minor"/>
      </rPr>
      <t xml:space="preserve"> (DG, Eagle, Middle Brother, Coin, Anglais, Monpatre, Poule, Petite Soeur, Grand Soeur, Verte, Diamante, Passe, Parasol, Grande Bois Mangue, Petite Bois Mangue, Boddam, Anglais, </t>
    </r>
  </si>
  <si>
    <r>
      <t>The larvae feed on various herbaceous plants, such as </t>
    </r>
    <r>
      <rPr>
        <i/>
        <sz val="10"/>
        <color theme="1"/>
        <rFont val="Arial"/>
        <family val="2"/>
        <scheme val="minor"/>
      </rPr>
      <t xml:space="preserve">Echium vulgare, Apium, Rubus, </t>
    </r>
    <r>
      <rPr>
        <sz val="10"/>
        <color theme="1"/>
        <rFont val="Arial"/>
        <family val="2"/>
        <scheme val="minor"/>
      </rPr>
      <t>but also Tomato</t>
    </r>
    <r>
      <rPr>
        <i/>
        <sz val="10"/>
        <color theme="1"/>
        <rFont val="Arial"/>
        <family val="2"/>
        <scheme val="minor"/>
      </rPr>
      <t>, Fragaria</t>
    </r>
    <r>
      <rPr>
        <sz val="10"/>
        <color theme="1"/>
        <rFont val="Arial"/>
        <family val="2"/>
        <scheme val="minor"/>
      </rPr>
      <t xml:space="preserve"> and Tobacco</t>
    </r>
    <r>
      <rPr>
        <i/>
        <sz val="10"/>
        <color theme="1"/>
        <rFont val="Arial"/>
        <family val="2"/>
        <scheme val="minor"/>
      </rPr>
      <t>.</t>
    </r>
  </si>
  <si>
    <r>
      <t xml:space="preserve">In BIOT possible food plants are </t>
    </r>
    <r>
      <rPr>
        <i/>
        <sz val="10"/>
        <color theme="1"/>
        <rFont val="Arial"/>
        <family val="2"/>
        <scheme val="minor"/>
      </rPr>
      <t>Ageratum conyzoides</t>
    </r>
    <r>
      <rPr>
        <sz val="10"/>
        <color theme="1"/>
        <rFont val="Arial"/>
        <family val="2"/>
        <scheme val="minor"/>
      </rPr>
      <t xml:space="preserve"> (DG), </t>
    </r>
    <r>
      <rPr>
        <i/>
        <sz val="10"/>
        <color theme="1"/>
        <rFont val="Arial"/>
        <family val="2"/>
        <scheme val="minor"/>
      </rPr>
      <t>Allium</t>
    </r>
    <r>
      <rPr>
        <sz val="10"/>
        <color theme="1"/>
        <rFont val="Arial"/>
        <family val="2"/>
        <scheme val="minor"/>
      </rPr>
      <t xml:space="preserve"> sp (DG, Soudest), </t>
    </r>
    <r>
      <rPr>
        <i/>
        <sz val="10"/>
        <color theme="1"/>
        <rFont val="Arial"/>
        <family val="2"/>
        <scheme val="minor"/>
      </rPr>
      <t>Brassica</t>
    </r>
    <r>
      <rPr>
        <sz val="10"/>
        <color theme="1"/>
        <rFont val="Arial"/>
        <family val="2"/>
        <scheme val="minor"/>
      </rPr>
      <t xml:space="preserve"> sp (DG), </t>
    </r>
    <r>
      <rPr>
        <i/>
        <sz val="10"/>
        <color theme="1"/>
        <rFont val="Arial"/>
        <family val="2"/>
        <scheme val="minor"/>
      </rPr>
      <t>Capsicum annuum</t>
    </r>
    <r>
      <rPr>
        <sz val="10"/>
        <color theme="1"/>
        <rFont val="Arial"/>
        <family val="2"/>
        <scheme val="minor"/>
      </rPr>
      <t xml:space="preserve"> (DG), </t>
    </r>
    <r>
      <rPr>
        <i/>
        <sz val="10"/>
        <color theme="1"/>
        <rFont val="Arial"/>
        <family val="2"/>
        <scheme val="minor"/>
      </rPr>
      <t>Carica papaya</t>
    </r>
    <r>
      <rPr>
        <sz val="10"/>
        <color theme="1"/>
        <rFont val="Arial"/>
        <family val="2"/>
        <scheme val="minor"/>
      </rPr>
      <t xml:space="preserve"> (DG, East Island, East Brother Island, Danger, Sea Cow, West Brother, East Brother,</t>
    </r>
  </si>
  <si>
    <r>
      <t xml:space="preserve">Diamante, Petite Bois Mangue, Petite Coquillage, Grande Coquillage, Takamaka), </t>
    </r>
    <r>
      <rPr>
        <i/>
        <sz val="10"/>
        <color theme="1"/>
        <rFont val="Arial"/>
        <family val="2"/>
        <scheme val="minor"/>
      </rPr>
      <t>Corchorus aestuans</t>
    </r>
    <r>
      <rPr>
        <sz val="10"/>
        <color theme="1"/>
        <rFont val="Arial"/>
        <family val="2"/>
        <scheme val="minor"/>
      </rPr>
      <t xml:space="preserve"> (DG), </t>
    </r>
    <r>
      <rPr>
        <i/>
        <sz val="10"/>
        <color theme="1"/>
        <rFont val="Arial"/>
        <family val="2"/>
        <scheme val="minor"/>
      </rPr>
      <t>Dioscorea</t>
    </r>
    <r>
      <rPr>
        <sz val="10"/>
        <color theme="1"/>
        <rFont val="Arial"/>
        <family val="2"/>
        <scheme val="minor"/>
      </rPr>
      <t xml:space="preserve"> sp (DG), </t>
    </r>
    <r>
      <rPr>
        <i/>
        <sz val="10"/>
        <color theme="1"/>
        <rFont val="Arial"/>
        <family val="2"/>
        <scheme val="minor"/>
      </rPr>
      <t>Ficus benghalensis</t>
    </r>
    <r>
      <rPr>
        <sz val="10"/>
        <color theme="1"/>
        <rFont val="Arial"/>
        <family val="2"/>
        <scheme val="minor"/>
      </rPr>
      <t xml:space="preserve"> (DG, Eagle, West Brother, Coin, Boddam, Mapou, Sepulture), </t>
    </r>
    <r>
      <rPr>
        <i/>
        <sz val="10"/>
        <color theme="1"/>
        <rFont val="Arial"/>
        <family val="2"/>
        <scheme val="minor"/>
      </rPr>
      <t>Gossypium hirsutum</t>
    </r>
    <r>
      <rPr>
        <sz val="10"/>
        <color theme="1"/>
        <rFont val="Arial"/>
        <family val="2"/>
        <scheme val="minor"/>
      </rPr>
      <t xml:space="preserve"> (DG, Coin), </t>
    </r>
  </si>
  <si>
    <t>Île Sipaille, Egmont Atoll.</t>
  </si>
  <si>
    <r>
      <rPr>
        <i/>
        <sz val="10"/>
        <color rgb="FF000000"/>
        <rFont val="Arial"/>
        <family val="2"/>
        <scheme val="minor"/>
      </rPr>
      <t>Helianthus annuus</t>
    </r>
    <r>
      <rPr>
        <sz val="10"/>
        <color rgb="FF000000"/>
        <rFont val="Arial"/>
        <family val="2"/>
        <scheme val="minor"/>
      </rPr>
      <t xml:space="preserve"> (DG), </t>
    </r>
    <r>
      <rPr>
        <i/>
        <sz val="10"/>
        <color rgb="FF000000"/>
        <rFont val="Arial"/>
        <family val="2"/>
        <scheme val="minor"/>
      </rPr>
      <t>Indigofera hirsuta</t>
    </r>
    <r>
      <rPr>
        <sz val="10"/>
        <color rgb="FF000000"/>
        <rFont val="Arial"/>
        <family val="2"/>
        <scheme val="minor"/>
      </rPr>
      <t xml:space="preserve"> (DG), </t>
    </r>
    <r>
      <rPr>
        <i/>
        <sz val="10"/>
        <color rgb="FF000000"/>
        <rFont val="Arial"/>
        <family val="2"/>
        <scheme val="minor"/>
      </rPr>
      <t>Ipomoea batatas</t>
    </r>
    <r>
      <rPr>
        <sz val="10"/>
        <color rgb="FF000000"/>
        <rFont val="Arial"/>
        <family val="2"/>
        <scheme val="minor"/>
      </rPr>
      <t xml:space="preserve"> (DG), </t>
    </r>
    <r>
      <rPr>
        <i/>
        <sz val="10"/>
        <color rgb="FF000000"/>
        <rFont val="Arial"/>
        <family val="2"/>
        <scheme val="minor"/>
      </rPr>
      <t xml:space="preserve">Lantana camara </t>
    </r>
    <r>
      <rPr>
        <sz val="10"/>
        <color rgb="FF000000"/>
        <rFont val="Arial"/>
        <family val="2"/>
        <scheme val="minor"/>
      </rPr>
      <t xml:space="preserve">(Eagle), </t>
    </r>
    <r>
      <rPr>
        <i/>
        <sz val="10"/>
        <color rgb="FF000000"/>
        <rFont val="Arial"/>
        <family val="2"/>
        <scheme val="minor"/>
      </rPr>
      <t>Lycopersicon esculentum</t>
    </r>
    <r>
      <rPr>
        <sz val="10"/>
        <color rgb="FF000000"/>
        <rFont val="Arial"/>
        <family val="2"/>
        <scheme val="minor"/>
      </rPr>
      <t xml:space="preserve"> (DG), </t>
    </r>
    <r>
      <rPr>
        <i/>
        <sz val="10"/>
        <color rgb="FF000000"/>
        <rFont val="Arial"/>
        <family val="2"/>
        <scheme val="minor"/>
      </rPr>
      <t>Morus alba</t>
    </r>
    <r>
      <rPr>
        <sz val="10"/>
        <color rgb="FF000000"/>
        <rFont val="Arial"/>
        <family val="2"/>
        <scheme val="minor"/>
      </rPr>
      <t xml:space="preserve"> (DG), </t>
    </r>
    <r>
      <rPr>
        <i/>
        <sz val="10"/>
        <color rgb="FF000000"/>
        <rFont val="Arial"/>
        <family val="2"/>
        <scheme val="minor"/>
      </rPr>
      <t>Panicum maximum</t>
    </r>
    <r>
      <rPr>
        <sz val="10"/>
        <color rgb="FF000000"/>
        <rFont val="Arial"/>
        <family val="2"/>
        <scheme val="minor"/>
      </rPr>
      <t xml:space="preserve"> (DG), </t>
    </r>
    <r>
      <rPr>
        <i/>
        <sz val="10"/>
        <color rgb="FF000000"/>
        <rFont val="Arial"/>
        <family val="2"/>
        <scheme val="minor"/>
      </rPr>
      <t>Pipturus argenteus</t>
    </r>
    <r>
      <rPr>
        <sz val="10"/>
        <color rgb="FF000000"/>
        <rFont val="Arial"/>
        <family val="2"/>
        <scheme val="minor"/>
      </rPr>
      <t xml:space="preserve"> (widespread), </t>
    </r>
    <r>
      <rPr>
        <i/>
        <sz val="10"/>
        <color rgb="FF000000"/>
        <rFont val="Arial"/>
        <family val="2"/>
        <scheme val="minor"/>
      </rPr>
      <t>Sida acuta</t>
    </r>
    <r>
      <rPr>
        <sz val="10"/>
        <color rgb="FF000000"/>
        <rFont val="Arial"/>
        <family val="2"/>
        <scheme val="minor"/>
      </rPr>
      <t xml:space="preserve"> (DG, Sea Cow, East Brother, Coin), </t>
    </r>
  </si>
  <si>
    <r>
      <rPr>
        <i/>
        <sz val="10"/>
        <color theme="1"/>
        <rFont val="Arial"/>
        <family val="2"/>
        <scheme val="minor"/>
      </rPr>
      <t>Sida pusilla</t>
    </r>
    <r>
      <rPr>
        <sz val="10"/>
        <color theme="1"/>
        <rFont val="Arial"/>
        <family val="2"/>
        <scheme val="minor"/>
      </rPr>
      <t xml:space="preserve"> (widespread), </t>
    </r>
    <r>
      <rPr>
        <i/>
        <sz val="10"/>
        <color theme="1"/>
        <rFont val="Arial"/>
        <family val="2"/>
        <scheme val="minor"/>
      </rPr>
      <t>Solanum melongena</t>
    </r>
    <r>
      <rPr>
        <sz val="10"/>
        <color theme="1"/>
        <rFont val="Arial"/>
        <family val="2"/>
        <scheme val="minor"/>
      </rPr>
      <t xml:space="preserve"> (DG), </t>
    </r>
    <r>
      <rPr>
        <i/>
        <sz val="10"/>
        <color theme="1"/>
        <rFont val="Arial"/>
        <family val="2"/>
        <scheme val="minor"/>
      </rPr>
      <t>Solanum tuberosum</t>
    </r>
    <r>
      <rPr>
        <sz val="10"/>
        <color theme="1"/>
        <rFont val="Arial"/>
        <family val="2"/>
        <scheme val="minor"/>
      </rPr>
      <t xml:space="preserve"> (DG), </t>
    </r>
    <r>
      <rPr>
        <i/>
        <sz val="10"/>
        <color theme="1"/>
        <rFont val="Arial"/>
        <family val="2"/>
        <scheme val="minor"/>
      </rPr>
      <t>Synedrella nodiflora</t>
    </r>
    <r>
      <rPr>
        <sz val="10"/>
        <color theme="1"/>
        <rFont val="Arial"/>
        <family val="2"/>
        <scheme val="minor"/>
      </rPr>
      <t xml:space="preserve"> (DG), </t>
    </r>
    <r>
      <rPr>
        <i/>
        <sz val="10"/>
        <color theme="1"/>
        <rFont val="Arial"/>
        <family val="2"/>
        <scheme val="minor"/>
      </rPr>
      <t>Zea mays</t>
    </r>
    <r>
      <rPr>
        <sz val="10"/>
        <color theme="1"/>
        <rFont val="Arial"/>
        <family val="2"/>
        <scheme val="minor"/>
      </rPr>
      <t xml:space="preserve"> (DG), </t>
    </r>
    <r>
      <rPr>
        <i/>
        <sz val="10"/>
        <color theme="1"/>
        <rFont val="Arial"/>
        <family val="2"/>
        <scheme val="minor"/>
      </rPr>
      <t>Zinnia elegans</t>
    </r>
    <r>
      <rPr>
        <sz val="10"/>
        <color theme="1"/>
        <rFont val="Arial"/>
        <family val="2"/>
        <scheme val="minor"/>
      </rPr>
      <t xml:space="preserve"> (DG). </t>
    </r>
    <r>
      <rPr>
        <i/>
        <sz val="10"/>
        <color theme="1"/>
        <rFont val="Arial"/>
        <family val="2"/>
        <scheme val="minor"/>
      </rPr>
      <t>Solanum lycopersicum</t>
    </r>
    <r>
      <rPr>
        <sz val="10"/>
        <color theme="1"/>
        <rFont val="Arial"/>
        <family val="2"/>
        <scheme val="minor"/>
      </rPr>
      <t xml:space="preserve"> (</t>
    </r>
    <r>
      <rPr>
        <i/>
        <sz val="10"/>
        <color theme="1"/>
        <rFont val="Arial"/>
        <family val="2"/>
        <scheme val="minor"/>
      </rPr>
      <t>Lycopersicon esculentum</t>
    </r>
    <r>
      <rPr>
        <sz val="10"/>
        <color theme="1"/>
        <rFont val="Arial"/>
        <family val="2"/>
        <scheme val="minor"/>
      </rPr>
      <t>) (DG).</t>
    </r>
  </si>
  <si>
    <r>
      <rPr>
        <i/>
        <sz val="10"/>
        <color theme="1"/>
        <rFont val="Arial"/>
        <family val="2"/>
        <scheme val="minor"/>
      </rPr>
      <t>Sida pusilla</t>
    </r>
    <r>
      <rPr>
        <sz val="10"/>
        <color theme="1"/>
        <rFont val="Arial"/>
        <family val="2"/>
        <scheme val="minor"/>
      </rPr>
      <t xml:space="preserve"> (widespread), </t>
    </r>
    <r>
      <rPr>
        <i/>
        <sz val="10"/>
        <color theme="1"/>
        <rFont val="Arial"/>
        <family val="2"/>
        <scheme val="minor"/>
      </rPr>
      <t>Solanum melongena</t>
    </r>
    <r>
      <rPr>
        <sz val="10"/>
        <color theme="1"/>
        <rFont val="Arial"/>
        <family val="2"/>
        <scheme val="minor"/>
      </rPr>
      <t xml:space="preserve"> (DG), </t>
    </r>
    <r>
      <rPr>
        <i/>
        <sz val="10"/>
        <color theme="1"/>
        <rFont val="Arial"/>
        <family val="2"/>
        <scheme val="minor"/>
      </rPr>
      <t>Solanum tuberosum</t>
    </r>
    <r>
      <rPr>
        <sz val="10"/>
        <color theme="1"/>
        <rFont val="Arial"/>
        <family val="2"/>
        <scheme val="minor"/>
      </rPr>
      <t xml:space="preserve"> (DG), </t>
    </r>
    <r>
      <rPr>
        <i/>
        <sz val="10"/>
        <color theme="1"/>
        <rFont val="Arial"/>
        <family val="2"/>
        <scheme val="minor"/>
      </rPr>
      <t>Synedrella nodiflora</t>
    </r>
    <r>
      <rPr>
        <sz val="10"/>
        <color theme="1"/>
        <rFont val="Arial"/>
        <family val="2"/>
        <scheme val="minor"/>
      </rPr>
      <t xml:space="preserve"> (DG), </t>
    </r>
    <r>
      <rPr>
        <i/>
        <sz val="10"/>
        <color theme="1"/>
        <rFont val="Arial"/>
        <family val="2"/>
        <scheme val="minor"/>
      </rPr>
      <t>Zea mays</t>
    </r>
    <r>
      <rPr>
        <sz val="10"/>
        <color theme="1"/>
        <rFont val="Arial"/>
        <family val="2"/>
        <scheme val="minor"/>
      </rPr>
      <t xml:space="preserve"> (DG), </t>
    </r>
    <r>
      <rPr>
        <i/>
        <sz val="10"/>
        <color theme="1"/>
        <rFont val="Arial"/>
        <family val="2"/>
        <scheme val="minor"/>
      </rPr>
      <t>Zinnia elegans</t>
    </r>
    <r>
      <rPr>
        <sz val="10"/>
        <color theme="1"/>
        <rFont val="Arial"/>
        <family val="2"/>
        <scheme val="minor"/>
      </rPr>
      <t xml:space="preserve"> (DG), </t>
    </r>
    <r>
      <rPr>
        <i/>
        <sz val="10"/>
        <color theme="1"/>
        <rFont val="Arial"/>
        <family val="2"/>
        <scheme val="minor"/>
      </rPr>
      <t>Eleusine indica</t>
    </r>
    <r>
      <rPr>
        <sz val="10"/>
        <color theme="1"/>
        <rFont val="Arial"/>
        <family val="2"/>
        <scheme val="minor"/>
      </rPr>
      <t xml:space="preserve"> (DG). </t>
    </r>
    <r>
      <rPr>
        <i/>
        <sz val="10"/>
        <color theme="1"/>
        <rFont val="Arial"/>
        <family val="2"/>
        <scheme val="minor"/>
      </rPr>
      <t>Solanum lycopersicum</t>
    </r>
    <r>
      <rPr>
        <sz val="10"/>
        <color theme="1"/>
        <rFont val="Arial"/>
        <family val="2"/>
        <scheme val="minor"/>
      </rPr>
      <t xml:space="preserve"> (</t>
    </r>
    <r>
      <rPr>
        <i/>
        <sz val="10"/>
        <color theme="1"/>
        <rFont val="Arial"/>
        <family val="2"/>
        <scheme val="minor"/>
      </rPr>
      <t>Lycopersicon esculentum</t>
    </r>
    <r>
      <rPr>
        <sz val="10"/>
        <color theme="1"/>
        <rFont val="Arial"/>
        <family val="2"/>
        <scheme val="minor"/>
      </rPr>
      <t>) (DG).</t>
    </r>
  </si>
  <si>
    <r>
      <rPr>
        <i/>
        <sz val="10"/>
        <color theme="1"/>
        <rFont val="Arial"/>
        <family val="2"/>
        <scheme val="minor"/>
      </rPr>
      <t>Citrus aurantifolia</t>
    </r>
    <r>
      <rPr>
        <sz val="10"/>
        <color theme="1"/>
        <rFont val="Arial"/>
        <family val="2"/>
        <scheme val="minor"/>
      </rPr>
      <t xml:space="preserve">, </t>
    </r>
    <r>
      <rPr>
        <i/>
        <sz val="10"/>
        <color theme="1"/>
        <rFont val="Arial"/>
        <family val="2"/>
        <scheme val="minor"/>
      </rPr>
      <t>C. aurantium</t>
    </r>
    <r>
      <rPr>
        <sz val="10"/>
        <color theme="1"/>
        <rFont val="Arial"/>
        <family val="2"/>
        <scheme val="minor"/>
      </rPr>
      <t xml:space="preserve"> and </t>
    </r>
    <r>
      <rPr>
        <i/>
        <sz val="10"/>
        <color theme="1"/>
        <rFont val="Arial"/>
        <family val="2"/>
        <scheme val="minor"/>
      </rPr>
      <t>C. limon</t>
    </r>
    <r>
      <rPr>
        <sz val="10"/>
        <color theme="1"/>
        <rFont val="Arial"/>
        <family val="2"/>
        <scheme val="minor"/>
      </rPr>
      <t xml:space="preserve"> (DG).</t>
    </r>
  </si>
  <si>
    <t>Ceotto, P.; Bourgoin, T. (2008). "Insights into the phylogenetic relationships within Cixiidae (Hemiptera : Fulgoromorpha): cladistic analysis of a morphological dataset". Systematic Entomology. 33 (3): 484–500. </t>
  </si>
  <si>
    <r>
      <t>Holzinger, W.E., Emeljanov, A.F. and Kammerlander, I., 2002. </t>
    </r>
    <r>
      <rPr>
        <i/>
        <sz val="10"/>
        <color rgb="FF222222"/>
        <rFont val="Arial"/>
        <family val="2"/>
        <scheme val="minor"/>
      </rPr>
      <t>The family Cixiidae Spinola 1839 (Hemiptera: Fulgoromorpha)-a Review</t>
    </r>
    <r>
      <rPr>
        <sz val="10"/>
        <color rgb="FF222222"/>
        <rFont val="Arial"/>
        <family val="2"/>
        <scheme val="minor"/>
      </rPr>
      <t>. na.</t>
    </r>
  </si>
  <si>
    <t>Emeljanov, A.F., 2002. Contribution to classification and phylogeny of the family Cixiidae (Hemiptera, Fulgoromorpha). na.</t>
  </si>
  <si>
    <t>Africa to the Pacific region, including Australia, La Réunion, India, Fidji, Hong Kong and French Polynesia.</t>
  </si>
  <si>
    <r>
      <t>Caterpillars feed on grasses in the Poaceae and (possibly) Cyperaceae families and are a pest of rice (</t>
    </r>
    <r>
      <rPr>
        <i/>
        <sz val="10"/>
        <color theme="1"/>
        <rFont val="Arial"/>
        <family val="2"/>
        <scheme val="minor"/>
      </rPr>
      <t>Oryza sativa</t>
    </r>
    <r>
      <rPr>
        <sz val="10"/>
        <color theme="1"/>
        <rFont val="Arial"/>
        <family val="2"/>
        <scheme val="minor"/>
      </rPr>
      <t>).</t>
    </r>
  </si>
  <si>
    <r>
      <t xml:space="preserve">Reid, C.A.M. and Storey, R.I., 1993. Redescription of adult and larva of </t>
    </r>
    <r>
      <rPr>
        <i/>
        <sz val="10"/>
        <color theme="1"/>
        <rFont val="Arial"/>
        <family val="2"/>
        <scheme val="minor"/>
      </rPr>
      <t>Colasposoma sellatum</t>
    </r>
    <r>
      <rPr>
        <sz val="10"/>
        <color theme="1"/>
        <rFont val="Arial"/>
        <family val="2"/>
        <scheme val="minor"/>
      </rPr>
      <t xml:space="preserve"> Baly (Coleoptera: Chrysomelidae: Eumolpinae): a pest of sweet potato in Australia. Journal of natural history, 27(3), pp.669-681.</t>
    </r>
  </si>
  <si>
    <t>Medvedev, L.N., 2006. To the Knowledge of Chrysomelidae (Coleoptera) Described by. Motschulsky. Russian Entomol. J, 15, pp.409-417.</t>
  </si>
  <si>
    <t>Rusty red head and dorsal stripe found on vertex of thorax and abdomen.</t>
  </si>
  <si>
    <r>
      <t xml:space="preserve">Potential food plants in BIOT could be </t>
    </r>
    <r>
      <rPr>
        <i/>
        <sz val="10"/>
        <color theme="1"/>
        <rFont val="Arial"/>
        <family val="2"/>
        <scheme val="minor"/>
      </rPr>
      <t>Mangifera indica</t>
    </r>
    <r>
      <rPr>
        <sz val="10"/>
        <color theme="1"/>
        <rFont val="Arial"/>
        <family val="2"/>
        <scheme val="minor"/>
      </rPr>
      <t xml:space="preserve"> (DG), </t>
    </r>
    <r>
      <rPr>
        <i/>
        <sz val="10"/>
        <color theme="1"/>
        <rFont val="Arial"/>
        <family val="2"/>
        <scheme val="minor"/>
      </rPr>
      <t>Terminalia catappa</t>
    </r>
    <r>
      <rPr>
        <sz val="10"/>
        <color theme="1"/>
        <rFont val="Arial"/>
        <family val="2"/>
        <scheme val="minor"/>
      </rPr>
      <t xml:space="preserve"> (DG, Sea Cow, Eagle, West Brother, Middle Brother, East Brother, Coin, Poule, Boddam, Soudest).</t>
    </r>
  </si>
  <si>
    <t>Found in park forests, scattered trees, scrub/bushes.</t>
  </si>
  <si>
    <r>
      <t xml:space="preserve">Possible food plants in BIOT could include </t>
    </r>
    <r>
      <rPr>
        <i/>
        <sz val="10"/>
        <color theme="1"/>
        <rFont val="Arial"/>
        <family val="2"/>
        <scheme val="minor"/>
      </rPr>
      <t>Corchorus aestuans</t>
    </r>
    <r>
      <rPr>
        <sz val="10"/>
        <color theme="1"/>
        <rFont val="Arial"/>
        <family val="2"/>
        <scheme val="minor"/>
      </rPr>
      <t xml:space="preserve"> (DG). Species may be highly polyphagous.</t>
    </r>
  </si>
  <si>
    <t>Coproporus is a genus in the subfamily Tachyporinae.</t>
  </si>
  <si>
    <r>
      <t xml:space="preserve">In BIOT this species will feed on </t>
    </r>
    <r>
      <rPr>
        <i/>
        <sz val="10"/>
        <color theme="1"/>
        <rFont val="Arial"/>
        <family val="2"/>
        <scheme val="minor"/>
      </rPr>
      <t>Eleusine indica</t>
    </r>
    <r>
      <rPr>
        <sz val="10"/>
        <color theme="1"/>
        <rFont val="Arial"/>
        <family val="2"/>
        <scheme val="minor"/>
      </rPr>
      <t xml:space="preserve"> (DG, Coin, Boddam) and possibly </t>
    </r>
    <r>
      <rPr>
        <i/>
        <sz val="10"/>
        <color theme="1"/>
        <rFont val="Arial"/>
        <family val="2"/>
        <scheme val="minor"/>
      </rPr>
      <t>Panicum maximum</t>
    </r>
    <r>
      <rPr>
        <sz val="10"/>
        <color theme="1"/>
        <rFont val="Arial"/>
        <family val="2"/>
        <scheme val="minor"/>
      </rPr>
      <t xml:space="preserve"> (DG).</t>
    </r>
  </si>
  <si>
    <t>Larvae are aquatic and possibly omnivorous. The adults do not feed on vertebrate blood, nor do they prey on other insects.</t>
  </si>
  <si>
    <t>Larval development highly opportunistic. Associated with ephemeral rain-filled rock pools, decomposed sap filling the wounds of trees and artificial water sources.</t>
  </si>
  <si>
    <r>
      <t xml:space="preserve">Dodson, S.I., 1987. Animal assemblages in temporary desert rock pools: aspects of the ecology of </t>
    </r>
    <r>
      <rPr>
        <i/>
        <sz val="10"/>
        <color theme="1"/>
        <rFont val="Arial"/>
        <family val="2"/>
        <scheme val="minor"/>
      </rPr>
      <t>Dasyhelea sublettei</t>
    </r>
    <r>
      <rPr>
        <sz val="10"/>
        <color theme="1"/>
        <rFont val="Arial"/>
        <family val="2"/>
        <scheme val="minor"/>
      </rPr>
      <t xml:space="preserve"> (Diptera: Ceratopogonidae). Journal of the North American Benthological Society, 6(1), pp.65-71.</t>
    </r>
  </si>
  <si>
    <r>
      <t xml:space="preserve">Keilin, D., 1921. LVII.—On the life-history of </t>
    </r>
    <r>
      <rPr>
        <i/>
        <sz val="10"/>
        <color theme="1"/>
        <rFont val="Arial"/>
        <family val="2"/>
        <scheme val="minor"/>
      </rPr>
      <t>Dasyhelea obscura</t>
    </r>
    <r>
      <rPr>
        <sz val="10"/>
        <color theme="1"/>
        <rFont val="Arial"/>
        <family val="2"/>
        <scheme val="minor"/>
      </rPr>
      <t>, Winnertz (Diptera, Nematocera, Ceratopogonidæ), with some remarks on the parasites and hereditary Bacterian Symbiont of this midge. Journal of Natural History, 8(47), pp.576-590.</t>
    </r>
  </si>
  <si>
    <r>
      <t xml:space="preserve">Keilin, D., 1921. On the life-history of </t>
    </r>
    <r>
      <rPr>
        <i/>
        <sz val="10"/>
        <color theme="1"/>
        <rFont val="Arial"/>
        <family val="2"/>
        <scheme val="minor"/>
      </rPr>
      <t>Helicosporidium parasiticum</t>
    </r>
    <r>
      <rPr>
        <sz val="10"/>
        <color theme="1"/>
        <rFont val="Arial"/>
        <family val="2"/>
        <scheme val="minor"/>
      </rPr>
      <t xml:space="preserve">, ng, n. sp., a new type of protist parasitic in the larva of </t>
    </r>
    <r>
      <rPr>
        <i/>
        <sz val="10"/>
        <color theme="1"/>
        <rFont val="Arial"/>
        <family val="2"/>
        <scheme val="minor"/>
      </rPr>
      <t>Dasyhelea obscura</t>
    </r>
    <r>
      <rPr>
        <sz val="10"/>
        <color theme="1"/>
        <rFont val="Arial"/>
        <family val="2"/>
        <scheme val="minor"/>
      </rPr>
      <t xml:space="preserve"> Winn.(Diptera, Ceratopogonidae) and in some other arthropods. Parasitology, 13(02), pp.97-113.</t>
    </r>
  </si>
  <si>
    <r>
      <t>Denno, R.F., Roderick, G.K., Olmstead, K.L. and Dobel, H.G., 1991. Density-related migration in planthoppers (Homoptera: Delphacidae): the role of habitat persistence. </t>
    </r>
    <r>
      <rPr>
        <i/>
        <sz val="10"/>
        <color rgb="FF222222"/>
        <rFont val="Arial"/>
        <family val="2"/>
        <scheme val="minor"/>
      </rPr>
      <t>The American Naturalist</t>
    </r>
    <r>
      <rPr>
        <sz val="10"/>
        <color rgb="FF222222"/>
        <rFont val="Arial"/>
        <family val="2"/>
        <scheme val="minor"/>
      </rPr>
      <t>, </t>
    </r>
    <r>
      <rPr>
        <i/>
        <sz val="10"/>
        <color rgb="FF222222"/>
        <rFont val="Arial"/>
        <family val="2"/>
        <scheme val="minor"/>
      </rPr>
      <t>138</t>
    </r>
    <r>
      <rPr>
        <sz val="10"/>
        <color rgb="FF222222"/>
        <rFont val="Arial"/>
        <family val="2"/>
        <scheme val="minor"/>
      </rPr>
      <t>(6), pp.1513-1541.</t>
    </r>
  </si>
  <si>
    <r>
      <t xml:space="preserve">Riley, J.R., </t>
    </r>
    <r>
      <rPr>
        <i/>
        <sz val="10"/>
        <color theme="1"/>
        <rFont val="Arial"/>
        <family val="2"/>
        <scheme val="minor"/>
      </rPr>
      <t>et al</t>
    </r>
    <r>
      <rPr>
        <sz val="10"/>
        <color theme="1"/>
        <rFont val="Arial"/>
        <family val="2"/>
        <scheme val="minor"/>
      </rPr>
      <t xml:space="preserve">., 1991. The long‐distance migration of </t>
    </r>
    <r>
      <rPr>
        <i/>
        <sz val="10"/>
        <color theme="1"/>
        <rFont val="Arial"/>
        <family val="2"/>
        <scheme val="minor"/>
      </rPr>
      <t>Nilaparvata lugens</t>
    </r>
    <r>
      <rPr>
        <sz val="10"/>
        <color theme="1"/>
        <rFont val="Arial"/>
        <family val="2"/>
        <scheme val="minor"/>
      </rPr>
      <t xml:space="preserve"> (Stål)(Delphacidae) in China: radar observations of mass return flight in the autumn. Ecological Entomology, 16(4), pp.471-489.</t>
    </r>
  </si>
  <si>
    <t>Williams, J.R., 1957. The Sugar‐cane Delphacidae and their Natural Enemies in Mauritius. Ecological Entomology, 109(2), pp.65-110.</t>
  </si>
  <si>
    <r>
      <rPr>
        <i/>
        <sz val="10"/>
        <color theme="1"/>
        <rFont val="Arial"/>
        <family val="2"/>
        <scheme val="minor"/>
      </rPr>
      <t>Desmometopa</t>
    </r>
    <r>
      <rPr>
        <sz val="10"/>
        <color theme="1"/>
        <rFont val="Arial"/>
        <family val="2"/>
        <scheme val="minor"/>
      </rPr>
      <t xml:space="preserve"> is a genus in the family Milichiidae, subfamily Madizinae.</t>
    </r>
  </si>
  <si>
    <r>
      <t xml:space="preserve">Frost, C.A., 1913. Peculiar habits of small Diptera, </t>
    </r>
    <r>
      <rPr>
        <i/>
        <sz val="10"/>
        <color rgb="FF222222"/>
        <rFont val="Arial"/>
        <family val="2"/>
        <scheme val="minor"/>
      </rPr>
      <t>Desmometopa latipes</t>
    </r>
    <r>
      <rPr>
        <sz val="10"/>
        <color rgb="FF222222"/>
        <rFont val="Arial"/>
        <family val="2"/>
        <scheme val="minor"/>
      </rPr>
      <t xml:space="preserve"> Meig. </t>
    </r>
    <r>
      <rPr>
        <i/>
        <sz val="10"/>
        <color rgb="FF222222"/>
        <rFont val="Arial"/>
        <family val="2"/>
        <scheme val="minor"/>
      </rPr>
      <t>Psyche</t>
    </r>
    <r>
      <rPr>
        <sz val="10"/>
        <color rgb="FF222222"/>
        <rFont val="Arial"/>
        <family val="2"/>
        <scheme val="minor"/>
      </rPr>
      <t>, </t>
    </r>
    <r>
      <rPr>
        <i/>
        <sz val="10"/>
        <color rgb="FF222222"/>
        <rFont val="Arial"/>
        <family val="2"/>
        <scheme val="minor"/>
      </rPr>
      <t>20</t>
    </r>
    <r>
      <rPr>
        <sz val="10"/>
        <color rgb="FF222222"/>
        <rFont val="Arial"/>
        <family val="2"/>
        <scheme val="minor"/>
      </rPr>
      <t>(1), pp.37-37.</t>
    </r>
  </si>
  <si>
    <t>Also associated with chicken manure.</t>
  </si>
  <si>
    <r>
      <t xml:space="preserve">Adults recorded as kleptoparasitic on spider prey, including </t>
    </r>
    <r>
      <rPr>
        <i/>
        <sz val="10"/>
        <color theme="1"/>
        <rFont val="Arial"/>
        <family val="2"/>
        <scheme val="minor"/>
      </rPr>
      <t>Nephila</t>
    </r>
    <r>
      <rPr>
        <sz val="10"/>
        <color theme="1"/>
        <rFont val="Arial"/>
        <family val="2"/>
        <scheme val="minor"/>
      </rPr>
      <t xml:space="preserve"> sp.</t>
    </r>
  </si>
  <si>
    <r>
      <t xml:space="preserve">Brake, I. and von Tschirnhaus, M., 2010. </t>
    </r>
    <r>
      <rPr>
        <i/>
        <sz val="10"/>
        <color rgb="FF222222"/>
        <rFont val="Arial"/>
        <family val="2"/>
        <scheme val="minor"/>
      </rPr>
      <t>Stomosis arachnophila</t>
    </r>
    <r>
      <rPr>
        <sz val="10"/>
        <color rgb="FF222222"/>
        <rFont val="Arial"/>
        <family val="2"/>
        <scheme val="minor"/>
      </rPr>
      <t xml:space="preserve"> sp. n., a new kleptoparasitic species of freeloader flies (Diptera, Milichiidae). </t>
    </r>
    <r>
      <rPr>
        <i/>
        <sz val="10"/>
        <color rgb="FF222222"/>
        <rFont val="Arial"/>
        <family val="2"/>
        <scheme val="minor"/>
      </rPr>
      <t>ZooKeys</t>
    </r>
    <r>
      <rPr>
        <sz val="10"/>
        <color rgb="FF222222"/>
        <rFont val="Arial"/>
        <family val="2"/>
        <scheme val="minor"/>
      </rPr>
      <t>, </t>
    </r>
    <r>
      <rPr>
        <i/>
        <sz val="10"/>
        <color rgb="FF222222"/>
        <rFont val="Arial"/>
        <family val="2"/>
        <scheme val="minor"/>
      </rPr>
      <t>50</t>
    </r>
    <r>
      <rPr>
        <sz val="10"/>
        <color rgb="FF222222"/>
        <rFont val="Arial"/>
        <family val="2"/>
        <scheme val="minor"/>
      </rPr>
      <t>, p.91.</t>
    </r>
  </si>
  <si>
    <r>
      <t>Hulley, P.E., 1983. A survey of the flies breeding in poultry manure, and their potential natural enemies. </t>
    </r>
    <r>
      <rPr>
        <i/>
        <sz val="10"/>
        <color rgb="FF222222"/>
        <rFont val="Arial"/>
        <family val="2"/>
        <scheme val="minor"/>
      </rPr>
      <t>Journal of the Entomological Society of Southern Africa</t>
    </r>
    <r>
      <rPr>
        <sz val="10"/>
        <color rgb="FF222222"/>
        <rFont val="Arial"/>
        <family val="2"/>
        <scheme val="minor"/>
      </rPr>
      <t>, </t>
    </r>
    <r>
      <rPr>
        <i/>
        <sz val="10"/>
        <color rgb="FF222222"/>
        <rFont val="Arial"/>
        <family val="2"/>
        <scheme val="minor"/>
      </rPr>
      <t>46</t>
    </r>
    <r>
      <rPr>
        <sz val="10"/>
        <color rgb="FF222222"/>
        <rFont val="Arial"/>
        <family val="2"/>
        <scheme val="minor"/>
      </rPr>
      <t>(1), pp.37-47.</t>
    </r>
  </si>
  <si>
    <r>
      <rPr>
        <i/>
        <sz val="10"/>
        <color theme="1"/>
        <rFont val="Arial"/>
        <family val="2"/>
        <scheme val="minor"/>
      </rPr>
      <t>Drosophila</t>
    </r>
    <r>
      <rPr>
        <sz val="10"/>
        <color theme="1"/>
        <rFont val="Arial"/>
        <family val="2"/>
        <scheme val="minor"/>
      </rPr>
      <t xml:space="preserve"> is a genus of small flies, belonging to the family Drosophilidae.</t>
    </r>
  </si>
  <si>
    <t>bristling of the head and thorax, and wing venation are characters used to diagnose the family. Most are small, about 2–4 mm long, but some, especially many of the Hawaiian species, are larger than a house fly.</t>
  </si>
  <si>
    <r>
      <rPr>
        <i/>
        <sz val="10"/>
        <color theme="1"/>
        <rFont val="Arial"/>
        <family val="2"/>
        <scheme val="minor"/>
      </rPr>
      <t>Drosophila</t>
    </r>
    <r>
      <rPr>
        <sz val="10"/>
        <color theme="1"/>
        <rFont val="Arial"/>
        <family val="2"/>
        <scheme val="minor"/>
      </rPr>
      <t xml:space="preserve"> species are small flies, typically pale yellow to reddish brown to black, with red eyes. Many species, including the noted Hawaiian picture-wings, have distinct black patterns on the wings. The plumose (feathery) arista, </t>
    </r>
  </si>
  <si>
    <t>The larvae roll or web the leaves of the food plant together, feeding on them within this shelter.</t>
  </si>
  <si>
    <r>
      <t xml:space="preserve">Food plants found in BIOT are </t>
    </r>
    <r>
      <rPr>
        <i/>
        <sz val="10"/>
        <color theme="1"/>
        <rFont val="Arial"/>
        <family val="2"/>
        <scheme val="minor"/>
      </rPr>
      <t>Mangifera indica</t>
    </r>
    <r>
      <rPr>
        <sz val="10"/>
        <color theme="1"/>
        <rFont val="Arial"/>
        <family val="2"/>
        <scheme val="minor"/>
      </rPr>
      <t xml:space="preserve"> (DG), </t>
    </r>
    <r>
      <rPr>
        <i/>
        <sz val="10"/>
        <color theme="1"/>
        <rFont val="Arial"/>
        <family val="2"/>
        <scheme val="minor"/>
      </rPr>
      <t>Lantana camara</t>
    </r>
    <r>
      <rPr>
        <sz val="10"/>
        <color theme="1"/>
        <rFont val="Arial"/>
        <family val="2"/>
        <scheme val="minor"/>
      </rPr>
      <t xml:space="preserve"> (Eagle), </t>
    </r>
    <r>
      <rPr>
        <i/>
        <sz val="10"/>
        <color theme="1"/>
        <rFont val="Arial"/>
        <family val="2"/>
        <scheme val="minor"/>
      </rPr>
      <t>Psidium guajava</t>
    </r>
    <r>
      <rPr>
        <sz val="10"/>
        <color theme="1"/>
        <rFont val="Arial"/>
        <family val="2"/>
        <scheme val="minor"/>
      </rPr>
      <t xml:space="preserve"> (DG, Coin, Diamante), </t>
    </r>
    <r>
      <rPr>
        <i/>
        <sz val="10"/>
        <color theme="1"/>
        <rFont val="Arial"/>
        <family val="2"/>
        <scheme val="minor"/>
      </rPr>
      <t>Ficus benghalensis</t>
    </r>
    <r>
      <rPr>
        <sz val="10"/>
        <color theme="1"/>
        <rFont val="Arial"/>
        <family val="2"/>
        <scheme val="minor"/>
      </rPr>
      <t xml:space="preserve"> (DG, Eagle, West Brother, Coin, Boddam, Mapou, Sepulture), </t>
    </r>
    <r>
      <rPr>
        <i/>
        <sz val="10"/>
        <color theme="1"/>
        <rFont val="Arial"/>
        <family val="2"/>
        <scheme val="minor"/>
      </rPr>
      <t>Ficus nautarum</t>
    </r>
    <r>
      <rPr>
        <sz val="10"/>
        <color theme="1"/>
        <rFont val="Arial"/>
        <family val="2"/>
        <scheme val="minor"/>
      </rPr>
      <t xml:space="preserve"> (Coin), </t>
    </r>
  </si>
  <si>
    <r>
      <rPr>
        <i/>
        <sz val="10"/>
        <color theme="1"/>
        <rFont val="Arial"/>
        <family val="2"/>
        <scheme val="minor"/>
      </rPr>
      <t>Ficus religiosa</t>
    </r>
    <r>
      <rPr>
        <sz val="10"/>
        <color theme="1"/>
        <rFont val="Arial"/>
        <family val="2"/>
        <scheme val="minor"/>
      </rPr>
      <t xml:space="preserve"> (DG), </t>
    </r>
    <r>
      <rPr>
        <i/>
        <sz val="10"/>
        <color theme="1"/>
        <rFont val="Arial"/>
        <family val="2"/>
        <scheme val="minor"/>
      </rPr>
      <t>Ficus</t>
    </r>
    <r>
      <rPr>
        <sz val="10"/>
        <color theme="1"/>
        <rFont val="Arial"/>
        <family val="2"/>
        <scheme val="minor"/>
      </rPr>
      <t xml:space="preserve"> sp (DG).</t>
    </r>
  </si>
  <si>
    <r>
      <t xml:space="preserve">Associated with </t>
    </r>
    <r>
      <rPr>
        <i/>
        <sz val="10"/>
        <color theme="1"/>
        <rFont val="Arial"/>
        <family val="2"/>
        <scheme val="minor"/>
      </rPr>
      <t>Mangifera</t>
    </r>
    <r>
      <rPr>
        <sz val="10"/>
        <color theme="1"/>
        <rFont val="Arial"/>
        <family val="2"/>
        <scheme val="minor"/>
      </rPr>
      <t xml:space="preserve"> (DG) and </t>
    </r>
    <r>
      <rPr>
        <i/>
        <sz val="10"/>
        <color theme="1"/>
        <rFont val="Arial"/>
        <family val="2"/>
        <scheme val="minor"/>
      </rPr>
      <t>Citrus</t>
    </r>
    <r>
      <rPr>
        <sz val="10"/>
        <color theme="1"/>
        <rFont val="Arial"/>
        <family val="2"/>
        <scheme val="minor"/>
      </rPr>
      <t xml:space="preserve"> (DG).</t>
    </r>
  </si>
  <si>
    <t>Associated with dead banana leaves.</t>
  </si>
  <si>
    <r>
      <t xml:space="preserve">In BIOT </t>
    </r>
    <r>
      <rPr>
        <i/>
        <sz val="10"/>
        <color theme="1"/>
        <rFont val="Arial"/>
        <family val="2"/>
        <scheme val="minor"/>
      </rPr>
      <t>Musa sapientum</t>
    </r>
    <r>
      <rPr>
        <sz val="10"/>
        <color theme="1"/>
        <rFont val="Arial"/>
        <family val="2"/>
        <scheme val="minor"/>
      </rPr>
      <t xml:space="preserve"> (DG, Coin, Boddam).</t>
    </r>
  </si>
  <si>
    <r>
      <t>mostly parasitoids or hyperparasitoids of lepidopteran larvae, though several species are parasitoids of </t>
    </r>
    <r>
      <rPr>
        <i/>
        <sz val="10"/>
        <rFont val="Arial"/>
        <family val="2"/>
        <scheme val="minor"/>
      </rPr>
      <t>Polistes</t>
    </r>
    <r>
      <rPr>
        <sz val="10"/>
        <rFont val="Arial"/>
        <family val="2"/>
        <scheme val="minor"/>
      </rPr>
      <t> paper wasp larvae.</t>
    </r>
  </si>
  <si>
    <r>
      <t>Ferrière, C.  1929b.  The Asiatic and African species of the genus </t>
    </r>
    <r>
      <rPr>
        <i/>
        <sz val="10"/>
        <color theme="1"/>
        <rFont val="Arial"/>
        <family val="2"/>
        <scheme val="minor"/>
      </rPr>
      <t>Elasmus</t>
    </r>
    <r>
      <rPr>
        <sz val="10"/>
        <color theme="1"/>
        <rFont val="Arial"/>
        <family val="2"/>
        <scheme val="minor"/>
      </rPr>
      <t>, Westw. (Hym., Chalcid.).  Bull. Ent. Res. 20:  411-23.</t>
    </r>
  </si>
  <si>
    <r>
      <t>Burks, B. D.  1971.  A North American </t>
    </r>
    <r>
      <rPr>
        <i/>
        <sz val="10"/>
        <color theme="1"/>
        <rFont val="Arial"/>
        <family val="2"/>
        <scheme val="minor"/>
      </rPr>
      <t>Elasmus</t>
    </r>
    <r>
      <rPr>
        <sz val="10"/>
        <color theme="1"/>
        <rFont val="Arial"/>
        <family val="2"/>
        <scheme val="minor"/>
      </rPr>
      <t> parasitic on </t>
    </r>
    <r>
      <rPr>
        <i/>
        <sz val="10"/>
        <color theme="1"/>
        <rFont val="Arial"/>
        <family val="2"/>
        <scheme val="minor"/>
      </rPr>
      <t>Polistes</t>
    </r>
    <r>
      <rPr>
        <sz val="10"/>
        <color theme="1"/>
        <rFont val="Arial"/>
        <family val="2"/>
        <scheme val="minor"/>
      </rPr>
      <t>.  J. Wash. Acad. Sci. 61:  194-96.</t>
    </r>
  </si>
  <si>
    <t>Adults are brownish-purple, with a pale band across each wing.</t>
  </si>
  <si>
    <t>The moth often adopts a curious posture with the head and thorax lifted, the wings held down, and the tail curved up</t>
  </si>
  <si>
    <r>
      <t xml:space="preserve">Larval food plants include </t>
    </r>
    <r>
      <rPr>
        <i/>
        <sz val="10"/>
        <color theme="1"/>
        <rFont val="Arial"/>
        <family val="2"/>
        <scheme val="minor"/>
      </rPr>
      <t>Dipterocarpus cornutus</t>
    </r>
    <r>
      <rPr>
        <sz val="10"/>
        <color theme="1"/>
        <rFont val="Arial"/>
        <family val="2"/>
        <scheme val="minor"/>
      </rPr>
      <t xml:space="preserve">, </t>
    </r>
    <r>
      <rPr>
        <i/>
        <sz val="10"/>
        <color theme="1"/>
        <rFont val="Arial"/>
        <family val="2"/>
        <scheme val="minor"/>
      </rPr>
      <t>D. crinitus</t>
    </r>
    <r>
      <rPr>
        <sz val="10"/>
        <color theme="1"/>
        <rFont val="Arial"/>
        <family val="2"/>
        <scheme val="minor"/>
      </rPr>
      <t xml:space="preserve">, </t>
    </r>
    <r>
      <rPr>
        <i/>
        <sz val="10"/>
        <color theme="1"/>
        <rFont val="Arial"/>
        <family val="2"/>
        <scheme val="minor"/>
      </rPr>
      <t>Mesua ferrea</t>
    </r>
    <r>
      <rPr>
        <sz val="10"/>
        <color theme="1"/>
        <rFont val="Arial"/>
        <family val="2"/>
        <scheme val="minor"/>
      </rPr>
      <t xml:space="preserve">, </t>
    </r>
    <r>
      <rPr>
        <i/>
        <sz val="10"/>
        <color theme="1"/>
        <rFont val="Arial"/>
        <family val="2"/>
        <scheme val="minor"/>
      </rPr>
      <t>Shorea macroptera</t>
    </r>
    <r>
      <rPr>
        <sz val="10"/>
        <color theme="1"/>
        <rFont val="Arial"/>
        <family val="2"/>
        <scheme val="minor"/>
      </rPr>
      <t xml:space="preserve">, </t>
    </r>
    <r>
      <rPr>
        <i/>
        <sz val="10"/>
        <color theme="1"/>
        <rFont val="Arial"/>
        <family val="2"/>
        <scheme val="minor"/>
      </rPr>
      <t>Shorea ovalis</t>
    </r>
    <r>
      <rPr>
        <sz val="10"/>
        <color theme="1"/>
        <rFont val="Arial"/>
        <family val="2"/>
        <scheme val="minor"/>
      </rPr>
      <t xml:space="preserve">, </t>
    </r>
    <r>
      <rPr>
        <i/>
        <sz val="10"/>
        <color theme="1"/>
        <rFont val="Arial"/>
        <family val="2"/>
        <scheme val="minor"/>
      </rPr>
      <t>Arachis</t>
    </r>
    <r>
      <rPr>
        <sz val="10"/>
        <color theme="1"/>
        <rFont val="Arial"/>
        <family val="2"/>
        <scheme val="minor"/>
      </rPr>
      <t xml:space="preserve"> sp and </t>
    </r>
    <r>
      <rPr>
        <i/>
        <sz val="10"/>
        <color theme="1"/>
        <rFont val="Arial"/>
        <family val="2"/>
        <scheme val="minor"/>
      </rPr>
      <t>Oryza sativa</t>
    </r>
    <r>
      <rPr>
        <sz val="10"/>
        <color theme="1"/>
        <rFont val="Arial"/>
        <family val="2"/>
        <scheme val="minor"/>
      </rPr>
      <t>.</t>
    </r>
  </si>
  <si>
    <t>None of the recorded food plants occur in BIOT.</t>
  </si>
  <si>
    <t xml:space="preserve">Characteristics of Enicospilus include: 1. Body size usually &gt;20mm but sometimes 10-20mm; 2. Position of spiracle on T1 is clearly behind the centre; 3. Aerolet absent with sclerotized patches in the forewing; 4. Colour of face is </t>
  </si>
  <si>
    <t xml:space="preserve">not all black; 5. Metasoma compressed laterally; 6. Size of ocelli large; 7. Length of antennae are shorter than body; 8. Length of ovipositor is barely visible; 9. Wings present; 10. Colour of wings hyaline; 11. Sternaulus absent; 12. </t>
  </si>
  <si>
    <t xml:space="preserve">Shape of face in lateral view flat or only weakly bulging; 13. Sternite on T1 (viewed laterally) extending past spiracle sometimes forming a long cylinder with tergite; 14. Shape of T1 (viewed laterally) evenly curved; 15. Number of teeth </t>
  </si>
  <si>
    <t xml:space="preserve">in mandibles 2; 16. Metasoma same colour throughout; 17. Length of T1 vs T2 subequal in length; 18. Sculpture on mesoscutum finely pitted, many hairs; 19. Width of T1 (viewed dorsally) anterior part slender often parallel, strongly </t>
  </si>
  <si>
    <t xml:space="preserve">widening behind spiracle; or of uniform width (slightly widening posteriorly); 20. Glymma on T1 absent; 21. Sculpture on metasoma smooth with a semi-glossy or satin appearance at least on T2; 22. Propodeum reaching past coxal </t>
  </si>
  <si>
    <t>insertion, but not reaching halfway along metacoxae.</t>
  </si>
  <si>
    <t xml:space="preserve">Enicospilus is a large cosmopolitan genus that is most diverse in the tropics, very few species occur in the temperate south (Gauld 1984). They are parasitoids of Lepidoptera (moth) larvae. Very little is known about their biology in </t>
  </si>
  <si>
    <t xml:space="preserve">New Zealand, although E. insularis is known to parasitise the greasy cutworm, Agrotis ipsilon , an exotic moth found throughout New Zealand which can cause serious damage to a number of agricultural crops. The host of E. </t>
  </si>
  <si>
    <t>skeltonii is not known. Enicospilus are usually active at night but they are uncommon in New Zealand.</t>
  </si>
  <si>
    <r>
      <rPr>
        <i/>
        <sz val="10"/>
        <color theme="1"/>
        <rFont val="Arial"/>
        <family val="2"/>
        <scheme val="minor"/>
      </rPr>
      <t>Enicospilus</t>
    </r>
    <r>
      <rPr>
        <sz val="10"/>
        <color theme="1"/>
        <rFont val="Arial"/>
        <family val="2"/>
        <scheme val="minor"/>
      </rPr>
      <t xml:space="preserve"> a Genus in the Family Ichneumonidae, Subfamily Ophioninae.</t>
    </r>
  </si>
  <si>
    <r>
      <rPr>
        <i/>
        <sz val="10"/>
        <color theme="1"/>
        <rFont val="Arial"/>
        <family val="2"/>
        <scheme val="minor"/>
      </rPr>
      <t>E. furcellata</t>
    </r>
    <r>
      <rPr>
        <sz val="10"/>
        <color theme="1"/>
        <rFont val="Arial"/>
        <family val="2"/>
        <scheme val="minor"/>
      </rPr>
      <t xml:space="preserve"> is an important predator for several agriculturally important pests.</t>
    </r>
  </si>
  <si>
    <t>Larvae are typically detritivors, feeding on leaflitter, lichen and seaweed. However, some species will feed on Musa, Pandanus, Cocos and Hibiscus and insect remains.</t>
  </si>
  <si>
    <r>
      <t xml:space="preserve">Larva feeds on tropical legumes. Possible BIOT food plant species include </t>
    </r>
    <r>
      <rPr>
        <i/>
        <sz val="10"/>
        <color theme="1"/>
        <rFont val="Arial"/>
        <family val="2"/>
        <scheme val="minor"/>
      </rPr>
      <t>Desmodium triflorum</t>
    </r>
    <r>
      <rPr>
        <sz val="10"/>
        <color theme="1"/>
        <rFont val="Arial"/>
        <family val="2"/>
        <scheme val="minor"/>
      </rPr>
      <t xml:space="preserve"> (DG), </t>
    </r>
    <r>
      <rPr>
        <i/>
        <sz val="10"/>
        <color theme="1"/>
        <rFont val="Arial"/>
        <family val="2"/>
        <scheme val="minor"/>
      </rPr>
      <t>Macroptilium lathyroides</t>
    </r>
    <r>
      <rPr>
        <sz val="10"/>
        <color theme="1"/>
        <rFont val="Arial"/>
        <family val="2"/>
        <scheme val="minor"/>
      </rPr>
      <t xml:space="preserve"> (DG), </t>
    </r>
    <r>
      <rPr>
        <i/>
        <sz val="10"/>
        <color theme="1"/>
        <rFont val="Arial"/>
        <family val="2"/>
        <scheme val="minor"/>
      </rPr>
      <t>Sesbania grandiflora</t>
    </r>
    <r>
      <rPr>
        <sz val="10"/>
        <color theme="1"/>
        <rFont val="Arial"/>
        <family val="2"/>
        <scheme val="minor"/>
      </rPr>
      <t xml:space="preserve"> (DG), </t>
    </r>
    <r>
      <rPr>
        <i/>
        <sz val="10"/>
        <color theme="1"/>
        <rFont val="Arial"/>
        <family val="2"/>
        <scheme val="minor"/>
      </rPr>
      <t/>
    </r>
  </si>
  <si>
    <r>
      <rPr>
        <i/>
        <sz val="10"/>
        <color theme="1"/>
        <rFont val="Arial"/>
        <family val="2"/>
        <scheme val="minor"/>
      </rPr>
      <t>Sesbania bispinosa</t>
    </r>
    <r>
      <rPr>
        <sz val="10"/>
        <color theme="1"/>
        <rFont val="Arial"/>
        <family val="2"/>
        <scheme val="minor"/>
      </rPr>
      <t xml:space="preserve"> (DG), </t>
    </r>
    <r>
      <rPr>
        <i/>
        <sz val="10"/>
        <color theme="1"/>
        <rFont val="Arial"/>
        <family val="2"/>
        <scheme val="minor"/>
      </rPr>
      <t>Vigna marina</t>
    </r>
    <r>
      <rPr>
        <sz val="10"/>
        <color theme="1"/>
        <rFont val="Arial"/>
        <family val="2"/>
        <scheme val="minor"/>
      </rPr>
      <t xml:space="preserve"> (Coin, Diamante, Boddam, Soudest), </t>
    </r>
    <r>
      <rPr>
        <i/>
        <sz val="10"/>
        <color theme="1"/>
        <rFont val="Arial"/>
        <family val="2"/>
        <scheme val="minor"/>
      </rPr>
      <t>Aeschynomene americana</t>
    </r>
    <r>
      <rPr>
        <sz val="10"/>
        <color theme="1"/>
        <rFont val="Arial"/>
        <family val="2"/>
        <scheme val="minor"/>
      </rPr>
      <t xml:space="preserve"> (DG).</t>
    </r>
  </si>
  <si>
    <r>
      <t xml:space="preserve">Possible BIOT food plants include </t>
    </r>
    <r>
      <rPr>
        <i/>
        <sz val="10"/>
        <color theme="1"/>
        <rFont val="Arial"/>
        <family val="2"/>
        <scheme val="minor"/>
      </rPr>
      <t>Canavalia rosea</t>
    </r>
    <r>
      <rPr>
        <sz val="10"/>
        <color theme="1"/>
        <rFont val="Arial"/>
        <family val="2"/>
        <scheme val="minor"/>
      </rPr>
      <t xml:space="preserve"> (Coin, Anglais, Petite Soeur, Verte, Grande Bois Mangue; Petite Bois Mangue, Petite Coquillage, </t>
    </r>
  </si>
  <si>
    <r>
      <t xml:space="preserve">Grande Coquillage, Vache Marine, Fouquet, Boddam, Passe, Takamaka, Sepulture, Jacobin, Sel, Poule), </t>
    </r>
    <r>
      <rPr>
        <i/>
        <sz val="10"/>
        <color theme="1"/>
        <rFont val="Arial"/>
        <family val="2"/>
        <scheme val="minor"/>
      </rPr>
      <t>Crotalaria pallida</t>
    </r>
    <r>
      <rPr>
        <sz val="10"/>
        <color theme="1"/>
        <rFont val="Arial"/>
        <family val="2"/>
        <scheme val="minor"/>
      </rPr>
      <t xml:space="preserve"> (DG), </t>
    </r>
    <r>
      <rPr>
        <i/>
        <sz val="10"/>
        <color theme="1"/>
        <rFont val="Arial"/>
        <family val="2"/>
        <scheme val="minor"/>
      </rPr>
      <t>Desmodium triflorum</t>
    </r>
    <r>
      <rPr>
        <sz val="10"/>
        <color theme="1"/>
        <rFont val="Arial"/>
        <family val="2"/>
        <scheme val="minor"/>
      </rPr>
      <t xml:space="preserve"> (DG),</t>
    </r>
  </si>
  <si>
    <t>hymenopteran families with some species that are known to parasitize Thysanoptera. Eulophids are found throughout the world in virtually all habitats (one is even aquatic, parasitising psephenid beetles).</t>
  </si>
  <si>
    <t>Eumeninae</t>
  </si>
  <si>
    <r>
      <t xml:space="preserve">Possible food plant in BIOT </t>
    </r>
    <r>
      <rPr>
        <i/>
        <sz val="10"/>
        <color theme="1"/>
        <rFont val="Arial"/>
        <family val="2"/>
        <scheme val="minor"/>
      </rPr>
      <t>Solanum melongena</t>
    </r>
    <r>
      <rPr>
        <sz val="10"/>
        <color theme="1"/>
        <rFont val="Arial"/>
        <family val="2"/>
        <scheme val="minor"/>
      </rPr>
      <t xml:space="preserve"> (DG).</t>
    </r>
  </si>
  <si>
    <r>
      <rPr>
        <i/>
        <sz val="10"/>
        <color theme="1"/>
        <rFont val="Arial"/>
        <family val="2"/>
        <scheme val="minor"/>
      </rPr>
      <t>Forcipomyia</t>
    </r>
    <r>
      <rPr>
        <sz val="10"/>
        <color theme="1"/>
        <rFont val="Arial"/>
        <family val="2"/>
        <scheme val="minor"/>
      </rPr>
      <t xml:space="preserve"> is a genus in the family Ceratopogonidae, subfamily Forcipomyiinae.</t>
    </r>
  </si>
  <si>
    <t>Larvae are both terrestrial and aquatic, and feed primarily on algae and fungi.</t>
  </si>
  <si>
    <r>
      <t>Species of the subgenus </t>
    </r>
    <r>
      <rPr>
        <i/>
        <sz val="10"/>
        <color theme="1"/>
        <rFont val="Arial"/>
        <family val="2"/>
        <scheme val="minor"/>
      </rPr>
      <t>Lasiohelea</t>
    </r>
    <r>
      <rPr>
        <sz val="10"/>
        <color theme="1"/>
        <rFont val="Arial"/>
        <family val="2"/>
        <scheme val="minor"/>
      </rPr>
      <t xml:space="preserve"> suck vertebrate blood. Some species are ectoparasites on larger insects. Other species in the genus are important pollinators of </t>
    </r>
    <r>
      <rPr>
        <i/>
        <sz val="10"/>
        <color theme="1"/>
        <rFont val="Arial"/>
        <family val="2"/>
        <scheme val="minor"/>
      </rPr>
      <t>Theobroma cacao</t>
    </r>
    <r>
      <rPr>
        <sz val="10"/>
        <color theme="1"/>
        <rFont val="Arial"/>
        <family val="2"/>
        <scheme val="minor"/>
      </rPr>
      <t>.</t>
    </r>
  </si>
  <si>
    <t>Saunders, L.G., 1956. Revision of the genus Forcipomyia based on characters of all stages (Diptera, Ceratopogonidae). Canadian Journal of Zoology, 34(6), pp.657-705.</t>
  </si>
  <si>
    <r>
      <t xml:space="preserve">Saunders, L.G., 1924. On the life history and the anatomy of the early stages of </t>
    </r>
    <r>
      <rPr>
        <i/>
        <sz val="10"/>
        <color theme="1"/>
        <rFont val="Arial"/>
        <family val="2"/>
        <scheme val="minor"/>
      </rPr>
      <t>Forcipomyia</t>
    </r>
    <r>
      <rPr>
        <sz val="10"/>
        <color theme="1"/>
        <rFont val="Arial"/>
        <family val="2"/>
        <scheme val="minor"/>
      </rPr>
      <t xml:space="preserve"> (Diptera, Nemat., Ceratopogoninae). Parasitology, 16(02), pp.164-213.</t>
    </r>
  </si>
  <si>
    <r>
      <t xml:space="preserve">Saunders, L.G., 1964. New species of </t>
    </r>
    <r>
      <rPr>
        <i/>
        <sz val="10"/>
        <color theme="1"/>
        <rFont val="Arial"/>
        <family val="2"/>
        <scheme val="minor"/>
      </rPr>
      <t>Forcipomyia</t>
    </r>
    <r>
      <rPr>
        <sz val="10"/>
        <color theme="1"/>
        <rFont val="Arial"/>
        <family val="2"/>
        <scheme val="minor"/>
      </rPr>
      <t xml:space="preserve"> in the </t>
    </r>
    <r>
      <rPr>
        <i/>
        <sz val="10"/>
        <color theme="1"/>
        <rFont val="Arial"/>
        <family val="2"/>
        <scheme val="minor"/>
      </rPr>
      <t>Lasiohelea</t>
    </r>
    <r>
      <rPr>
        <sz val="10"/>
        <color theme="1"/>
        <rFont val="Arial"/>
        <family val="2"/>
        <scheme val="minor"/>
      </rPr>
      <t xml:space="preserve"> complex described in all stages (Diptera, Ceratopogonidae). Canadian Journal of Zoology, 42(3), pp.463-482.</t>
    </r>
  </si>
  <si>
    <t xml:space="preserve">Ants are eusocial insects of the family Formicidae and, along with the related wasps and bees, belong to the order Hymenoptera. Ants evolved from wasp-like ancestors in the Cretaceous period, about 99 million years ago </t>
  </si>
  <si>
    <t xml:space="preserve">and diversified after the rise of flowering plants. More than 12,500 of an estimated total of 22,000 species have been classified. They are easily identified by their elbowed antennae and the distinctive node-like structure that forms their </t>
  </si>
  <si>
    <t>slender waists.</t>
  </si>
  <si>
    <t xml:space="preserve">Carapace 35mm, toe-toe 140mm. Hops rather than scuttles. Carapace brown with purple-brown blotching. Carapace flat with transverse lines; front less than half maximum width; widest in posterior half; lateral margin keeled in front </t>
  </si>
  <si>
    <t>half but not in posterolateral section. Palm and moveable finger slightly granular; fingers pointed and not spooned. Outer segments of walking legs with long bristles.</t>
  </si>
  <si>
    <r>
      <t>Cheng, L., 1985. Biology of Halobates (Heteroptera: Gerridae). </t>
    </r>
    <r>
      <rPr>
        <i/>
        <sz val="10"/>
        <color rgb="FF222222"/>
        <rFont val="Arial"/>
        <family val="2"/>
        <scheme val="minor"/>
      </rPr>
      <t>Annual review of entomology</t>
    </r>
    <r>
      <rPr>
        <sz val="10"/>
        <color rgb="FF222222"/>
        <rFont val="Arial"/>
        <family val="2"/>
        <scheme val="minor"/>
      </rPr>
      <t>, </t>
    </r>
    <r>
      <rPr>
        <i/>
        <sz val="10"/>
        <color rgb="FF222222"/>
        <rFont val="Arial"/>
        <family val="2"/>
        <scheme val="minor"/>
      </rPr>
      <t>30</t>
    </r>
    <r>
      <rPr>
        <sz val="10"/>
        <color rgb="FF222222"/>
        <rFont val="Arial"/>
        <family val="2"/>
        <scheme val="minor"/>
      </rPr>
      <t>(1), pp.111-135.</t>
    </r>
  </si>
  <si>
    <r>
      <t>Spence, J.R., 1989. The habitat templet and life history strategies of pond skaters (Heteroptera: Gerridae): reproductive potential, phenology, and wing dimorphism. </t>
    </r>
    <r>
      <rPr>
        <i/>
        <sz val="10"/>
        <color rgb="FF222222"/>
        <rFont val="Arial"/>
        <family val="2"/>
        <scheme val="minor"/>
      </rPr>
      <t>Canadian Journal of Zoology</t>
    </r>
    <r>
      <rPr>
        <sz val="10"/>
        <color rgb="FF222222"/>
        <rFont val="Arial"/>
        <family val="2"/>
        <scheme val="minor"/>
      </rPr>
      <t>, </t>
    </r>
    <r>
      <rPr>
        <i/>
        <sz val="10"/>
        <color rgb="FF222222"/>
        <rFont val="Arial"/>
        <family val="2"/>
        <scheme val="minor"/>
      </rPr>
      <t>67</t>
    </r>
    <r>
      <rPr>
        <sz val="10"/>
        <color rgb="FF222222"/>
        <rFont val="Arial"/>
        <family val="2"/>
        <scheme val="minor"/>
      </rPr>
      <t>(10), pp.2432-2447.</t>
    </r>
  </si>
  <si>
    <t>Found in dry or sandy waste ground and similar habitats. Adults hide in low foliage during the day, becoming active at dusk, and are attracted to light</t>
  </si>
  <si>
    <t>Unable to identify any BIOT food plants for this species.</t>
  </si>
  <si>
    <r>
      <t xml:space="preserve">Another species (or synonym of </t>
    </r>
    <r>
      <rPr>
        <i/>
        <sz val="10"/>
        <color theme="1"/>
        <rFont val="Arial"/>
        <family val="2"/>
        <scheme val="minor"/>
      </rPr>
      <t>G. scotti</t>
    </r>
    <r>
      <rPr>
        <sz val="10"/>
        <color theme="1"/>
        <rFont val="Arial"/>
        <family val="2"/>
        <scheme val="minor"/>
      </rPr>
      <t xml:space="preserve">) is potentially found on Cousine and Aride Island, Seychelles, is </t>
    </r>
    <r>
      <rPr>
        <i/>
        <sz val="10"/>
        <color theme="1"/>
        <rFont val="Arial"/>
        <family val="2"/>
        <scheme val="minor"/>
      </rPr>
      <t>Calotermes scotti.</t>
    </r>
  </si>
  <si>
    <r>
      <rPr>
        <i/>
        <sz val="10"/>
        <color theme="1"/>
        <rFont val="Arial"/>
        <family val="2"/>
        <scheme val="minor"/>
      </rPr>
      <t>Gonocephalum</t>
    </r>
    <r>
      <rPr>
        <sz val="10"/>
        <color theme="1"/>
        <rFont val="Arial"/>
        <family val="2"/>
        <scheme val="minor"/>
      </rPr>
      <t> is a genus of darkling beetle in the family Tenebrionidae.</t>
    </r>
  </si>
  <si>
    <r>
      <t xml:space="preserve">Aggregations of </t>
    </r>
    <r>
      <rPr>
        <i/>
        <sz val="10"/>
        <color theme="1"/>
        <rFont val="Arial"/>
        <family val="2"/>
        <scheme val="minor"/>
      </rPr>
      <t>G. simplex</t>
    </r>
    <r>
      <rPr>
        <sz val="10"/>
        <color theme="1"/>
        <rFont val="Arial"/>
        <family val="2"/>
        <scheme val="minor"/>
      </rPr>
      <t xml:space="preserve"> are surperficially an identifying characteristic. These aggregations often occur in the late afternoon.</t>
    </r>
  </si>
  <si>
    <r>
      <t xml:space="preserve">The Dusky Brown Darkling Beetle, </t>
    </r>
    <r>
      <rPr>
        <i/>
        <sz val="10"/>
        <color theme="1"/>
        <rFont val="Arial"/>
        <family val="2"/>
        <scheme val="minor"/>
      </rPr>
      <t>G. simplex</t>
    </r>
    <r>
      <rPr>
        <sz val="10"/>
        <color theme="1"/>
        <rFont val="Arial"/>
        <family val="2"/>
        <scheme val="minor"/>
      </rPr>
      <t>, is a cosmotropical species.</t>
    </r>
  </si>
  <si>
    <t>Adult body length 8mm,</t>
  </si>
  <si>
    <t>The larvae live in soil, feeding on roots and seeds.</t>
  </si>
  <si>
    <t>Larvae pupate in the soil.</t>
  </si>
  <si>
    <t>Adults feed on the bark of various plants. Occasionally ring-barking the plant.</t>
  </si>
  <si>
    <r>
      <rPr>
        <b/>
        <sz val="10"/>
        <color theme="1"/>
        <rFont val="Arial"/>
        <family val="2"/>
        <scheme val="minor"/>
      </rPr>
      <t>Note:</t>
    </r>
    <r>
      <rPr>
        <sz val="10"/>
        <color theme="1"/>
        <rFont val="Arial"/>
        <family val="2"/>
        <scheme val="minor"/>
      </rPr>
      <t xml:space="preserve"> Currently thought to be the more usual (brachypterous or micropterous) form of </t>
    </r>
    <r>
      <rPr>
        <i/>
        <sz val="10"/>
        <color theme="1"/>
        <rFont val="Arial"/>
        <family val="2"/>
        <scheme val="minor"/>
      </rPr>
      <t>Acheta supplicans (</t>
    </r>
    <r>
      <rPr>
        <sz val="10"/>
        <color theme="1"/>
        <rFont val="Arial"/>
        <family val="2"/>
        <scheme val="minor"/>
      </rPr>
      <t>Walker 1859).</t>
    </r>
  </si>
  <si>
    <t>Length: Often 5-6 mm in the genus</t>
  </si>
  <si>
    <t>Larvae live is moist soil or sand, typically not far from water.</t>
  </si>
  <si>
    <t>Though this genus is small as far as body size and wing length go, it is fairly large in numbers of species. In the Nearctic alone Gonomyia boasts some 24 species.</t>
  </si>
  <si>
    <r>
      <t xml:space="preserve">A widespread species in the Indo-Australasian area is </t>
    </r>
    <r>
      <rPr>
        <i/>
        <sz val="10"/>
        <color theme="1"/>
        <rFont val="Arial"/>
        <family val="2"/>
        <scheme val="minor"/>
      </rPr>
      <t>H. nigrorufus</t>
    </r>
    <r>
      <rPr>
        <sz val="10"/>
        <color theme="1"/>
        <rFont val="Arial"/>
        <family val="2"/>
        <scheme val="minor"/>
      </rPr>
      <t>.</t>
    </r>
  </si>
  <si>
    <r>
      <t xml:space="preserve">In </t>
    </r>
    <r>
      <rPr>
        <i/>
        <sz val="10"/>
        <color theme="1"/>
        <rFont val="Arial"/>
        <family val="2"/>
        <scheme val="minor"/>
      </rPr>
      <t>H. nigrorufus</t>
    </r>
    <r>
      <rPr>
        <sz val="10"/>
        <color theme="1"/>
        <rFont val="Arial"/>
        <family val="2"/>
        <scheme val="minor"/>
      </rPr>
      <t xml:space="preserve"> the elytra pubescent; forceps of both sexes more slender, those of the female widely separated at base and arcuate, those of the male shorter, and more or less contiguous; 6 genitalia with triangular parameres; a </t>
    </r>
  </si>
  <si>
    <t>smaller dark species but not almost entirely black.</t>
  </si>
  <si>
    <t>Length of body, 7 - 9 mm; forceps, 3-4.5 mm (M), 1.5-2.5 mm (F).</t>
  </si>
  <si>
    <r>
      <t>Brindle, A., 1976. </t>
    </r>
    <r>
      <rPr>
        <i/>
        <sz val="10"/>
        <color rgb="FF222222"/>
        <rFont val="Arial"/>
        <family val="2"/>
        <scheme val="minor"/>
      </rPr>
      <t>The Dermaptera of New Caledonia</t>
    </r>
    <r>
      <rPr>
        <sz val="10"/>
        <color rgb="FF222222"/>
        <rFont val="Arial"/>
        <family val="2"/>
        <scheme val="minor"/>
      </rPr>
      <t>. Bishop Museum Press.</t>
    </r>
  </si>
  <si>
    <r>
      <t xml:space="preserve">In BIOT larvae possibly feed on </t>
    </r>
    <r>
      <rPr>
        <i/>
        <sz val="10"/>
        <color theme="1"/>
        <rFont val="Arial"/>
        <family val="2"/>
        <scheme val="minor"/>
      </rPr>
      <t>Cynodon dactylon</t>
    </r>
    <r>
      <rPr>
        <sz val="10"/>
        <color theme="1"/>
        <rFont val="Arial"/>
        <family val="2"/>
        <scheme val="minor"/>
      </rPr>
      <t xml:space="preserve"> (DG), </t>
    </r>
    <r>
      <rPr>
        <i/>
        <sz val="10"/>
        <color theme="1"/>
        <rFont val="Arial"/>
        <family val="2"/>
        <scheme val="minor"/>
      </rPr>
      <t>Panicum maximum</t>
    </r>
    <r>
      <rPr>
        <sz val="10"/>
        <color theme="1"/>
        <rFont val="Arial"/>
        <family val="2"/>
        <scheme val="minor"/>
      </rPr>
      <t xml:space="preserve"> (DG), </t>
    </r>
    <r>
      <rPr>
        <i/>
        <sz val="10"/>
        <color theme="1"/>
        <rFont val="Arial"/>
        <family val="2"/>
        <scheme val="minor"/>
      </rPr>
      <t>Paspalum nutans</t>
    </r>
    <r>
      <rPr>
        <sz val="10"/>
        <color theme="1"/>
        <rFont val="Arial"/>
        <family val="2"/>
        <scheme val="minor"/>
      </rPr>
      <t xml:space="preserve"> (DG), </t>
    </r>
    <r>
      <rPr>
        <i/>
        <sz val="10"/>
        <color theme="1"/>
        <rFont val="Arial"/>
        <family val="2"/>
        <scheme val="minor"/>
      </rPr>
      <t xml:space="preserve">P. vaginatum </t>
    </r>
    <r>
      <rPr>
        <sz val="10"/>
        <color theme="1"/>
        <rFont val="Arial"/>
        <family val="2"/>
        <scheme val="minor"/>
      </rPr>
      <t>(DG),</t>
    </r>
    <r>
      <rPr>
        <i/>
        <sz val="10"/>
        <color theme="1"/>
        <rFont val="Arial"/>
        <family val="2"/>
        <scheme val="minor"/>
      </rPr>
      <t xml:space="preserve"> Pennisetum polystachion</t>
    </r>
    <r>
      <rPr>
        <sz val="10"/>
        <color theme="1"/>
        <rFont val="Arial"/>
        <family val="2"/>
        <scheme val="minor"/>
      </rPr>
      <t xml:space="preserve"> (DG),</t>
    </r>
    <r>
      <rPr>
        <i/>
        <sz val="10"/>
        <color theme="1"/>
        <rFont val="Arial"/>
        <family val="2"/>
        <scheme val="minor"/>
      </rPr>
      <t xml:space="preserve"> Senna occidentalis </t>
    </r>
    <r>
      <rPr>
        <sz val="10"/>
        <color theme="1"/>
        <rFont val="Arial"/>
        <family val="2"/>
        <scheme val="minor"/>
      </rPr>
      <t>(DG),</t>
    </r>
    <r>
      <rPr>
        <i/>
        <sz val="10"/>
        <color theme="1"/>
        <rFont val="Arial"/>
        <family val="2"/>
        <scheme val="minor"/>
      </rPr>
      <t xml:space="preserve"> Sorghum halepense</t>
    </r>
    <r>
      <rPr>
        <sz val="10"/>
        <color theme="1"/>
        <rFont val="Arial"/>
        <family val="2"/>
        <scheme val="minor"/>
      </rPr>
      <t xml:space="preserve"> (DG), </t>
    </r>
    <r>
      <rPr>
        <i/>
        <sz val="10"/>
        <color theme="1"/>
        <rFont val="Arial"/>
        <family val="2"/>
        <scheme val="minor"/>
      </rPr>
      <t>Zea mays</t>
    </r>
    <r>
      <rPr>
        <sz val="10"/>
        <color theme="1"/>
        <rFont val="Arial"/>
        <family val="2"/>
        <scheme val="minor"/>
      </rPr>
      <t xml:space="preserve"> (DG).</t>
    </r>
  </si>
  <si>
    <t>The larvae feed on grasses (Poaceae/Gramineae), and in some parts of its range is a pest of turf and pastures.</t>
  </si>
  <si>
    <r>
      <t xml:space="preserve">In BIOT possible food plants include </t>
    </r>
    <r>
      <rPr>
        <i/>
        <sz val="10"/>
        <color theme="1"/>
        <rFont val="Arial"/>
        <family val="2"/>
        <scheme val="minor"/>
      </rPr>
      <t>Alocasia macrorrhiza</t>
    </r>
    <r>
      <rPr>
        <sz val="10"/>
        <color theme="1"/>
        <rFont val="Arial"/>
        <family val="2"/>
        <scheme val="minor"/>
      </rPr>
      <t xml:space="preserve"> (DG, Sea Cow, Eagle, East Brother, Coin),</t>
    </r>
    <r>
      <rPr>
        <i/>
        <sz val="10"/>
        <color theme="1"/>
        <rFont val="Arial"/>
        <family val="2"/>
        <scheme val="minor"/>
      </rPr>
      <t xml:space="preserve"> Brassica</t>
    </r>
    <r>
      <rPr>
        <sz val="10"/>
        <color theme="1"/>
        <rFont val="Arial"/>
        <family val="2"/>
        <scheme val="minor"/>
      </rPr>
      <t xml:space="preserve"> sp (DG), </t>
    </r>
    <r>
      <rPr>
        <i/>
        <sz val="10"/>
        <color theme="1"/>
        <rFont val="Arial"/>
        <family val="2"/>
        <scheme val="minor"/>
      </rPr>
      <t>Ipomoea batatas</t>
    </r>
    <r>
      <rPr>
        <sz val="10"/>
        <color theme="1"/>
        <rFont val="Arial"/>
        <family val="2"/>
        <scheme val="minor"/>
      </rPr>
      <t xml:space="preserve"> (DG), </t>
    </r>
    <r>
      <rPr>
        <i/>
        <sz val="10"/>
        <color theme="1"/>
        <rFont val="Arial"/>
        <family val="2"/>
        <scheme val="minor"/>
      </rPr>
      <t>Morinda citrifolia</t>
    </r>
    <r>
      <rPr>
        <sz val="10"/>
        <color theme="1"/>
        <rFont val="Arial"/>
        <family val="2"/>
        <scheme val="minor"/>
      </rPr>
      <t xml:space="preserve"> (widespread), </t>
    </r>
    <r>
      <rPr>
        <i/>
        <sz val="10"/>
        <color theme="1"/>
        <rFont val="Arial"/>
        <family val="2"/>
        <scheme val="minor"/>
      </rPr>
      <t>Pisonia grandis</t>
    </r>
    <r>
      <rPr>
        <sz val="10"/>
        <color theme="1"/>
        <rFont val="Arial"/>
        <family val="2"/>
        <scheme val="minor"/>
      </rPr>
      <t xml:space="preserve"> (widespread).</t>
    </r>
  </si>
  <si>
    <t>Middle Brother, Great Chagos Bank. Unspecified, Peros Banhos Atoll.</t>
  </si>
  <si>
    <t>Size ranging from 2 - 4 mm.</t>
  </si>
  <si>
    <r>
      <rPr>
        <i/>
        <sz val="10"/>
        <color theme="1"/>
        <rFont val="Arial"/>
        <family val="2"/>
        <scheme val="minor"/>
      </rPr>
      <t>Homalotylus</t>
    </r>
    <r>
      <rPr>
        <sz val="10"/>
        <color theme="1"/>
        <rFont val="Arial"/>
        <family val="2"/>
        <scheme val="minor"/>
      </rPr>
      <t xml:space="preserve"> is a genus belonging to the family Chalcidoidea,</t>
    </r>
  </si>
  <si>
    <t>Parasitoid of the larvae of Coccinellidae.</t>
  </si>
  <si>
    <r>
      <t xml:space="preserve">Possible larval food plants found in BIOT </t>
    </r>
    <r>
      <rPr>
        <i/>
        <sz val="10"/>
        <color theme="1"/>
        <rFont val="Arial"/>
        <family val="2"/>
        <scheme val="minor"/>
      </rPr>
      <t>Eugenia javanica</t>
    </r>
    <r>
      <rPr>
        <sz val="10"/>
        <color theme="1"/>
        <rFont val="Arial"/>
        <family val="2"/>
        <scheme val="minor"/>
      </rPr>
      <t xml:space="preserve"> (DG), </t>
    </r>
    <r>
      <rPr>
        <i/>
        <sz val="10"/>
        <color theme="1"/>
        <rFont val="Arial"/>
        <family val="2"/>
        <scheme val="minor"/>
      </rPr>
      <t>Gossypium hirsutum</t>
    </r>
    <r>
      <rPr>
        <sz val="10"/>
        <color theme="1"/>
        <rFont val="Arial"/>
        <family val="2"/>
        <scheme val="minor"/>
      </rPr>
      <t xml:space="preserve"> (DG, Coin), </t>
    </r>
    <r>
      <rPr>
        <i/>
        <sz val="10"/>
        <color theme="1"/>
        <rFont val="Arial"/>
        <family val="2"/>
        <scheme val="minor"/>
      </rPr>
      <t>Panicum maximum</t>
    </r>
    <r>
      <rPr>
        <sz val="10"/>
        <color theme="1"/>
        <rFont val="Arial"/>
        <family val="2"/>
        <scheme val="minor"/>
      </rPr>
      <t xml:space="preserve"> (DG), </t>
    </r>
    <r>
      <rPr>
        <i/>
        <sz val="10"/>
        <color theme="1"/>
        <rFont val="Arial"/>
        <family val="2"/>
        <scheme val="minor"/>
      </rPr>
      <t>Premna obtusifolia</t>
    </r>
    <r>
      <rPr>
        <sz val="10"/>
        <color theme="1"/>
        <rFont val="Arial"/>
        <family val="2"/>
        <scheme val="minor"/>
      </rPr>
      <t xml:space="preserve"> (DG, East Brother, Coin, Boddam, Soudest), </t>
    </r>
    <r>
      <rPr>
        <i/>
        <sz val="10"/>
        <color theme="1"/>
        <rFont val="Arial"/>
        <family val="2"/>
        <scheme val="minor"/>
      </rPr>
      <t>Rhizophora mucronata</t>
    </r>
    <r>
      <rPr>
        <sz val="10"/>
        <color theme="1"/>
        <rFont val="Arial"/>
        <family val="2"/>
        <scheme val="minor"/>
      </rPr>
      <t xml:space="preserve"> (Boddam), </t>
    </r>
  </si>
  <si>
    <r>
      <t>Tabebuia pallida</t>
    </r>
    <r>
      <rPr>
        <sz val="10"/>
        <color theme="1"/>
        <rFont val="Arial"/>
        <family val="2"/>
        <scheme val="minor"/>
      </rPr>
      <t xml:space="preserve"> (DG, Coin), </t>
    </r>
    <r>
      <rPr>
        <i/>
        <sz val="10"/>
        <color theme="1"/>
        <rFont val="Arial"/>
        <family val="2"/>
        <scheme val="minor"/>
      </rPr>
      <t>Terminalia catappa</t>
    </r>
    <r>
      <rPr>
        <sz val="10"/>
        <color theme="1"/>
        <rFont val="Arial"/>
        <family val="2"/>
        <scheme val="minor"/>
      </rPr>
      <t xml:space="preserve"> (DG, Sea Cow, Eagle, West Brother, Middle Brother, East Brother, Coin, Poule, Boddam, Soudest),</t>
    </r>
  </si>
  <si>
    <r>
      <t xml:space="preserve">In BIOT larval food plants include </t>
    </r>
    <r>
      <rPr>
        <i/>
        <sz val="10"/>
        <color theme="1"/>
        <rFont val="Arial"/>
        <family val="2"/>
        <scheme val="minor"/>
      </rPr>
      <t>Ipomoea batatas</t>
    </r>
    <r>
      <rPr>
        <sz val="10"/>
        <color theme="1"/>
        <rFont val="Arial"/>
        <family val="2"/>
        <scheme val="minor"/>
      </rPr>
      <t xml:space="preserve"> (DG),</t>
    </r>
  </si>
  <si>
    <t>Found in a mixture of sea water and rain water from drainage, lagoons with occasional connections with sea and temporary inundated marshes support this typical coastal species.</t>
  </si>
  <si>
    <r>
      <t xml:space="preserve">Grzywacz, A., </t>
    </r>
    <r>
      <rPr>
        <i/>
        <sz val="10"/>
        <color rgb="FF222222"/>
        <rFont val="Arial"/>
        <family val="2"/>
        <scheme val="minor"/>
      </rPr>
      <t>et al</t>
    </r>
    <r>
      <rPr>
        <sz val="10"/>
        <color rgb="FF222222"/>
        <rFont val="Arial"/>
        <family val="2"/>
        <scheme val="minor"/>
      </rPr>
      <t>, 2016. Muscidae (Diptera) of forensic importance—an identification key to third instar larvae of the western Palaearctic region and a catalogue of the muscid carrion community. </t>
    </r>
    <r>
      <rPr>
        <i/>
        <sz val="10"/>
        <color rgb="FF222222"/>
        <rFont val="Arial"/>
        <family val="2"/>
        <scheme val="minor"/>
      </rPr>
      <t xml:space="preserve">International Journal of Legal </t>
    </r>
  </si>
  <si>
    <t>v</t>
  </si>
  <si>
    <r>
      <t xml:space="preserve">In BIOT potential food plants include </t>
    </r>
    <r>
      <rPr>
        <i/>
        <sz val="10"/>
        <color theme="1"/>
        <rFont val="Arial"/>
        <family val="2"/>
        <scheme val="minor"/>
      </rPr>
      <t>Abutilon indicum</t>
    </r>
    <r>
      <rPr>
        <sz val="10"/>
        <color theme="1"/>
        <rFont val="Arial"/>
        <family val="2"/>
        <scheme val="minor"/>
      </rPr>
      <t xml:space="preserve"> (DG), </t>
    </r>
    <r>
      <rPr>
        <i/>
        <sz val="10"/>
        <color theme="1"/>
        <rFont val="Arial"/>
        <family val="2"/>
        <scheme val="minor"/>
      </rPr>
      <t>Achyranthes aspera</t>
    </r>
    <r>
      <rPr>
        <sz val="10"/>
        <color theme="1"/>
        <rFont val="Arial"/>
        <family val="2"/>
        <scheme val="minor"/>
      </rPr>
      <t xml:space="preserve"> (widespread), </t>
    </r>
    <r>
      <rPr>
        <i/>
        <sz val="10"/>
        <color theme="1"/>
        <rFont val="Arial"/>
        <family val="2"/>
        <scheme val="minor"/>
      </rPr>
      <t>Commelina benghalensis</t>
    </r>
    <r>
      <rPr>
        <sz val="10"/>
        <color theme="1"/>
        <rFont val="Arial"/>
        <family val="2"/>
        <scheme val="minor"/>
      </rPr>
      <t xml:space="preserve"> (DG, Sea Cow, East Brother, Coin), </t>
    </r>
    <r>
      <rPr>
        <i/>
        <sz val="10"/>
        <color theme="1"/>
        <rFont val="Arial"/>
        <family val="2"/>
        <scheme val="minor"/>
      </rPr>
      <t>C. diffusa</t>
    </r>
    <r>
      <rPr>
        <sz val="10"/>
        <color theme="1"/>
        <rFont val="Arial"/>
        <family val="2"/>
        <scheme val="minor"/>
      </rPr>
      <t xml:space="preserve"> (DG), </t>
    </r>
    <r>
      <rPr>
        <i/>
        <sz val="10"/>
        <color theme="1"/>
        <rFont val="Arial"/>
        <family val="2"/>
        <scheme val="minor"/>
      </rPr>
      <t>Desmodium triflorum</t>
    </r>
    <r>
      <rPr>
        <sz val="10"/>
        <color theme="1"/>
        <rFont val="Arial"/>
        <family val="2"/>
        <scheme val="minor"/>
      </rPr>
      <t xml:space="preserve"> (DG), </t>
    </r>
    <r>
      <rPr>
        <i/>
        <sz val="10"/>
        <color theme="1"/>
        <rFont val="Arial"/>
        <family val="2"/>
        <scheme val="minor"/>
      </rPr>
      <t>Eclipta prostrata</t>
    </r>
    <r>
      <rPr>
        <sz val="10"/>
        <color theme="1"/>
        <rFont val="Arial"/>
        <family val="2"/>
        <scheme val="minor"/>
      </rPr>
      <t xml:space="preserve"> (DG),</t>
    </r>
  </si>
  <si>
    <r>
      <rPr>
        <i/>
        <sz val="10"/>
        <color theme="1"/>
        <rFont val="Arial"/>
        <family val="2"/>
        <scheme val="minor"/>
      </rPr>
      <t>H. bolina</t>
    </r>
    <r>
      <rPr>
        <sz val="10"/>
        <color theme="1"/>
        <rFont val="Arial"/>
        <family val="2"/>
        <scheme val="minor"/>
      </rPr>
      <t xml:space="preserve"> is a black-bodied butterfly with a wingspan of about 70–85 mm (2.8–3.3 in). </t>
    </r>
  </si>
  <si>
    <r>
      <rPr>
        <i/>
        <sz val="10"/>
        <color theme="1"/>
        <rFont val="Arial"/>
        <family val="2"/>
        <scheme val="minor"/>
      </rPr>
      <t>Ficus</t>
    </r>
    <r>
      <rPr>
        <sz val="10"/>
        <color theme="1"/>
        <rFont val="Arial"/>
        <family val="2"/>
        <scheme val="minor"/>
      </rPr>
      <t xml:space="preserve"> sp (DG, Eagle, West Brother, Coin, Boddam, Mapou, Sepulture), </t>
    </r>
    <r>
      <rPr>
        <i/>
        <sz val="10"/>
        <color theme="1"/>
        <rFont val="Arial"/>
        <family val="2"/>
        <scheme val="minor"/>
      </rPr>
      <t>Ipomoea aquatica</t>
    </r>
    <r>
      <rPr>
        <sz val="10"/>
        <color theme="1"/>
        <rFont val="Arial"/>
        <family val="2"/>
        <scheme val="minor"/>
      </rPr>
      <t xml:space="preserve"> (DG), </t>
    </r>
    <r>
      <rPr>
        <i/>
        <sz val="10"/>
        <color theme="1"/>
        <rFont val="Arial"/>
        <family val="2"/>
        <scheme val="minor"/>
      </rPr>
      <t>I. batatas</t>
    </r>
    <r>
      <rPr>
        <sz val="10"/>
        <color theme="1"/>
        <rFont val="Arial"/>
        <family val="2"/>
        <scheme val="minor"/>
      </rPr>
      <t xml:space="preserve"> (DG), </t>
    </r>
    <r>
      <rPr>
        <i/>
        <sz val="10"/>
        <color theme="1"/>
        <rFont val="Arial"/>
        <family val="2"/>
        <scheme val="minor"/>
      </rPr>
      <t>I. pes-caprae</t>
    </r>
    <r>
      <rPr>
        <sz val="10"/>
        <color theme="1"/>
        <rFont val="Arial"/>
        <family val="2"/>
        <scheme val="minor"/>
      </rPr>
      <t xml:space="preserve"> (DG, Eagle, Coin, Diamante, Boddam, Soudest), </t>
    </r>
    <r>
      <rPr>
        <i/>
        <sz val="10"/>
        <color theme="1"/>
        <rFont val="Arial"/>
        <family val="2"/>
        <scheme val="minor"/>
      </rPr>
      <t>Ipomoea triloba</t>
    </r>
    <r>
      <rPr>
        <sz val="10"/>
        <color theme="1"/>
        <rFont val="Arial"/>
        <family val="2"/>
        <scheme val="minor"/>
      </rPr>
      <t xml:space="preserve"> (DG), </t>
    </r>
    <r>
      <rPr>
        <i/>
        <sz val="10"/>
        <color theme="1"/>
        <rFont val="Arial"/>
        <family val="2"/>
        <scheme val="minor"/>
      </rPr>
      <t>Malvastrum coromandelianum</t>
    </r>
    <r>
      <rPr>
        <sz val="10"/>
        <color theme="1"/>
        <rFont val="Arial"/>
        <family val="2"/>
        <scheme val="minor"/>
      </rPr>
      <t xml:space="preserve"> (DG),</t>
    </r>
  </si>
  <si>
    <r>
      <rPr>
        <i/>
        <sz val="10"/>
        <color theme="1"/>
        <rFont val="Arial"/>
        <family val="2"/>
        <scheme val="minor"/>
      </rPr>
      <t>Pipturus argenteus</t>
    </r>
    <r>
      <rPr>
        <sz val="10"/>
        <color theme="1"/>
        <rFont val="Arial"/>
        <family val="2"/>
        <scheme val="minor"/>
      </rPr>
      <t xml:space="preserve"> (widespread), </t>
    </r>
    <r>
      <rPr>
        <i/>
        <sz val="10"/>
        <color theme="1"/>
        <rFont val="Arial"/>
        <family val="2"/>
        <scheme val="minor"/>
      </rPr>
      <t>Portulaca oleracea</t>
    </r>
    <r>
      <rPr>
        <sz val="10"/>
        <color theme="1"/>
        <rFont val="Arial"/>
        <family val="2"/>
        <scheme val="minor"/>
      </rPr>
      <t xml:space="preserve"> (widespread), </t>
    </r>
    <r>
      <rPr>
        <i/>
        <sz val="10"/>
        <color theme="1"/>
        <rFont val="Arial"/>
        <family val="2"/>
        <scheme val="minor"/>
      </rPr>
      <t>Sida acuta</t>
    </r>
    <r>
      <rPr>
        <sz val="10"/>
        <color theme="1"/>
        <rFont val="Arial"/>
        <family val="2"/>
        <scheme val="minor"/>
      </rPr>
      <t xml:space="preserve"> (DG, Sea Cow, East Brother, Coin), </t>
    </r>
    <r>
      <rPr>
        <i/>
        <sz val="10"/>
        <color theme="1"/>
        <rFont val="Arial"/>
        <family val="2"/>
        <scheme val="minor"/>
      </rPr>
      <t>Synedrella nodiflora</t>
    </r>
    <r>
      <rPr>
        <sz val="10"/>
        <color theme="1"/>
        <rFont val="Arial"/>
        <family val="2"/>
        <scheme val="minor"/>
      </rPr>
      <t xml:space="preserve"> (DG), </t>
    </r>
    <r>
      <rPr>
        <i/>
        <sz val="10"/>
        <color theme="1"/>
        <rFont val="Arial"/>
        <family val="2"/>
        <scheme val="minor"/>
      </rPr>
      <t>Triumfetta procumbens</t>
    </r>
    <r>
      <rPr>
        <sz val="10"/>
        <color theme="1"/>
        <rFont val="Arial"/>
        <family val="2"/>
        <scheme val="minor"/>
      </rPr>
      <t xml:space="preserve"> (widespread), </t>
    </r>
    <r>
      <rPr>
        <i/>
        <sz val="10"/>
        <color theme="1"/>
        <rFont val="Arial"/>
        <family val="2"/>
        <scheme val="minor"/>
      </rPr>
      <t>Vigna marina</t>
    </r>
    <r>
      <rPr>
        <sz val="10"/>
        <color theme="1"/>
        <rFont val="Arial"/>
        <family val="2"/>
        <scheme val="minor"/>
      </rPr>
      <t xml:space="preserve"> (DG, Coin, Diamante, Boddam, Soudest).</t>
    </r>
  </si>
  <si>
    <t>http://www.nbair.res.in/Featured_insects/Hypothenemus-hampei.php</t>
  </si>
  <si>
    <r>
      <t xml:space="preserve">Baker, P.S., </t>
    </r>
    <r>
      <rPr>
        <i/>
        <sz val="10"/>
        <color rgb="FF222222"/>
        <rFont val="Arial"/>
        <family val="2"/>
        <scheme val="minor"/>
      </rPr>
      <t>et al</t>
    </r>
    <r>
      <rPr>
        <sz val="10"/>
        <color rgb="FF222222"/>
        <rFont val="Arial"/>
        <family val="2"/>
        <scheme val="minor"/>
      </rPr>
      <t>, 1992. Life-history studies of the coffee berry borer (</t>
    </r>
    <r>
      <rPr>
        <i/>
        <sz val="10"/>
        <color rgb="FF222222"/>
        <rFont val="Arial"/>
        <family val="2"/>
        <scheme val="minor"/>
      </rPr>
      <t>Hypothenemus hampei</t>
    </r>
    <r>
      <rPr>
        <sz val="10"/>
        <color rgb="FF222222"/>
        <rFont val="Arial"/>
        <family val="2"/>
        <scheme val="minor"/>
      </rPr>
      <t>, Scolytidae) on coffee trees in southern Mexico. </t>
    </r>
    <r>
      <rPr>
        <i/>
        <sz val="10"/>
        <color rgb="FF222222"/>
        <rFont val="Arial"/>
        <family val="2"/>
        <scheme val="minor"/>
      </rPr>
      <t/>
    </r>
  </si>
  <si>
    <t>Journal of Applied Ecology, pp.656-662.</t>
  </si>
  <si>
    <t>Sengupta, T., Pal, T.K. and Mukhopadhyay, P., 1977. On the family Inopeplidae (Coleoptera) from India. Oriental Insects, 11(3), pp.395-407.</t>
  </si>
  <si>
    <t>The members of this genus live under the bark of trees and probably prey on small insects.Sometimes they come flying to light at night. i</t>
  </si>
  <si>
    <t>A genus in the family Salpingidae (Narrow-waisted Bark Beetles)</t>
  </si>
  <si>
    <t>Adult body length around 4mm.</t>
  </si>
  <si>
    <t>Adult male, body length 10mm.</t>
  </si>
  <si>
    <r>
      <t xml:space="preserve">Potential larval food plants in BIOT are </t>
    </r>
    <r>
      <rPr>
        <i/>
        <sz val="10"/>
        <rFont val="Arial"/>
        <family val="2"/>
        <scheme val="minor"/>
      </rPr>
      <t>Ipomoea batatas</t>
    </r>
    <r>
      <rPr>
        <sz val="10"/>
        <rFont val="Arial"/>
        <family val="2"/>
        <scheme val="minor"/>
      </rPr>
      <t xml:space="preserve"> (DG), </t>
    </r>
    <r>
      <rPr>
        <i/>
        <sz val="10"/>
        <rFont val="Arial"/>
        <family val="2"/>
        <scheme val="minor"/>
      </rPr>
      <t>Plantago major</t>
    </r>
    <r>
      <rPr>
        <sz val="10"/>
        <rFont val="Arial"/>
        <family val="2"/>
        <scheme val="minor"/>
      </rPr>
      <t xml:space="preserve"> (DG), </t>
    </r>
    <r>
      <rPr>
        <i/>
        <sz val="10"/>
        <rFont val="Arial"/>
        <family val="2"/>
        <scheme val="minor"/>
      </rPr>
      <t>Portulaca oleracea</t>
    </r>
    <r>
      <rPr>
        <sz val="10"/>
        <rFont val="Arial"/>
        <family val="2"/>
        <scheme val="minor"/>
      </rPr>
      <t xml:space="preserve"> (widespread), </t>
    </r>
    <r>
      <rPr>
        <i/>
        <sz val="10"/>
        <rFont val="Arial"/>
        <family val="2"/>
        <scheme val="minor"/>
      </rPr>
      <t>Scaevola taccada</t>
    </r>
    <r>
      <rPr>
        <sz val="10"/>
        <rFont val="Arial"/>
        <family val="2"/>
        <scheme val="minor"/>
      </rPr>
      <t xml:space="preserve"> (widespread), </t>
    </r>
    <r>
      <rPr>
        <i/>
        <sz val="10"/>
        <rFont val="Arial"/>
        <family val="2"/>
        <scheme val="minor"/>
      </rPr>
      <t>Stachytarpheta jamaicensis</t>
    </r>
    <r>
      <rPr>
        <sz val="10"/>
        <rFont val="Arial"/>
        <family val="2"/>
        <scheme val="minor"/>
      </rPr>
      <t xml:space="preserve"> (widespread).</t>
    </r>
  </si>
  <si>
    <t xml:space="preserve">Brownish to dark reddish brown coloration, with yellowish scales that form blotches on the elytra. </t>
  </si>
  <si>
    <t xml:space="preserve">Both the elytra and pronotum have coarse, dense punctures. </t>
  </si>
  <si>
    <t>A deep groove is at the center of the pronotum, paralleling the sides.</t>
  </si>
  <si>
    <t>This is a marine species found in the intertidal and supratidal zones amongst litter and rocks.</t>
  </si>
  <si>
    <t>Hollow-shelled Snail</t>
  </si>
  <si>
    <r>
      <t xml:space="preserve">Larval food plants include </t>
    </r>
    <r>
      <rPr>
        <i/>
        <sz val="10"/>
        <color theme="1"/>
        <rFont val="Arial"/>
        <family val="2"/>
        <scheme val="minor"/>
      </rPr>
      <t>Cajanus cajan</t>
    </r>
    <r>
      <rPr>
        <sz val="10"/>
        <color theme="1"/>
        <rFont val="Arial"/>
        <family val="2"/>
        <scheme val="minor"/>
      </rPr>
      <t xml:space="preserve"> and </t>
    </r>
    <r>
      <rPr>
        <i/>
        <sz val="10"/>
        <color theme="1"/>
        <rFont val="Arial"/>
        <family val="2"/>
        <scheme val="minor"/>
      </rPr>
      <t>Millettia</t>
    </r>
    <r>
      <rPr>
        <sz val="10"/>
        <color theme="1"/>
        <rFont val="Arial"/>
        <family val="2"/>
        <scheme val="minor"/>
      </rPr>
      <t xml:space="preserve"> sp.</t>
    </r>
  </si>
  <si>
    <t xml:space="preserve">Fletcher T. B. 1910a. Lepidoptera exclusive of the Tortricidae and Tineidae, with some remarks on their distribution and means of dispersal among the islands of the Indian Ocean. (The Percy Sladen Trust Expedition to the Indian </t>
  </si>
  <si>
    <t>Ocean in 1905). - Transactions of the Linnean Society of London (2)Zool. 13(1):265–324; pl. 17.</t>
  </si>
  <si>
    <r>
      <t xml:space="preserve">Potential larval foodplants in BIOT include </t>
    </r>
    <r>
      <rPr>
        <i/>
        <sz val="10"/>
        <color theme="1"/>
        <rFont val="Arial"/>
        <family val="2"/>
        <scheme val="minor"/>
      </rPr>
      <t>Lantana camara</t>
    </r>
    <r>
      <rPr>
        <sz val="10"/>
        <color theme="1"/>
        <rFont val="Arial"/>
        <family val="2"/>
        <scheme val="minor"/>
      </rPr>
      <t xml:space="preserve"> (Eagle), </t>
    </r>
    <r>
      <rPr>
        <i/>
        <sz val="10"/>
        <color theme="1"/>
        <rFont val="Arial"/>
        <family val="2"/>
        <scheme val="minor"/>
      </rPr>
      <t>Lippia</t>
    </r>
    <r>
      <rPr>
        <sz val="10"/>
        <color theme="1"/>
        <rFont val="Arial"/>
        <family val="2"/>
        <scheme val="minor"/>
      </rPr>
      <t xml:space="preserve"> sp (Eagle, Coin, Boddam)</t>
    </r>
  </si>
  <si>
    <r>
      <rPr>
        <i/>
        <sz val="10"/>
        <color theme="1"/>
        <rFont val="Arial"/>
        <family val="2"/>
        <scheme val="minor"/>
      </rPr>
      <t>Calophyllum inophyllum</t>
    </r>
    <r>
      <rPr>
        <sz val="10"/>
        <color theme="1"/>
        <rFont val="Arial"/>
        <family val="2"/>
        <scheme val="minor"/>
      </rPr>
      <t xml:space="preserve"> is found on DG, Danger, Sea Cow, Eagle, West Brother, East Brother, Coin, Anglais, Poule, Petite Soeur, Grand Soeur, Yeye, Vache Marine, Fouquet, Boddam, Anglais, Passe, Mapou, Takamaka, Sepulture</t>
    </r>
  </si>
  <si>
    <r>
      <rPr>
        <i/>
        <sz val="10"/>
        <color theme="1"/>
        <rFont val="Arial"/>
        <family val="2"/>
        <scheme val="minor"/>
      </rPr>
      <t>Lestodiplosis</t>
    </r>
    <r>
      <rPr>
        <sz val="10"/>
        <color theme="1"/>
        <rFont val="Arial"/>
        <family val="2"/>
        <scheme val="minor"/>
      </rPr>
      <t xml:space="preserve"> is a genus in the subfamily Cecidomyiidi, tribe Lestodiplosini.</t>
    </r>
  </si>
  <si>
    <r>
      <t xml:space="preserve">Otter, G.W., 1934. On the Early Stages of </t>
    </r>
    <r>
      <rPr>
        <i/>
        <sz val="10"/>
        <color rgb="FF222222"/>
        <rFont val="Arial"/>
        <family val="2"/>
        <scheme val="minor"/>
      </rPr>
      <t>Lestodiplosis alvei</t>
    </r>
    <r>
      <rPr>
        <sz val="10"/>
        <color rgb="FF222222"/>
        <rFont val="Arial"/>
        <family val="2"/>
        <scheme val="minor"/>
      </rPr>
      <t xml:space="preserve"> Barnes (Diptera, Cecidomyidae), especially in Relation to the Larval Head Capsule. </t>
    </r>
    <r>
      <rPr>
        <i/>
        <sz val="10"/>
        <color rgb="FF222222"/>
        <rFont val="Arial"/>
        <family val="2"/>
        <scheme val="minor"/>
      </rPr>
      <t>Parasitology</t>
    </r>
    <r>
      <rPr>
        <sz val="10"/>
        <color rgb="FF222222"/>
        <rFont val="Arial"/>
        <family val="2"/>
        <scheme val="minor"/>
      </rPr>
      <t>, </t>
    </r>
    <r>
      <rPr>
        <i/>
        <sz val="10"/>
        <color rgb="FF222222"/>
        <rFont val="Arial"/>
        <family val="2"/>
        <scheme val="minor"/>
      </rPr>
      <t>26</t>
    </r>
    <r>
      <rPr>
        <sz val="10"/>
        <color rgb="FF222222"/>
        <rFont val="Arial"/>
        <family val="2"/>
        <scheme val="minor"/>
      </rPr>
      <t>(04), pp.582-593.</t>
    </r>
  </si>
  <si>
    <t>Ševčík, J., 2003. Insects associated with wood-decaying fungi in the Czech and Slovak republics: a review of present knowledge. Acta Fac. Rer. Nat. Univ. Ostrav., Biol.-Ecol, 9, pp.159-165.</t>
  </si>
  <si>
    <t>See above right.</t>
  </si>
  <si>
    <t>Lestodiplosini</t>
  </si>
  <si>
    <r>
      <rPr>
        <i/>
        <sz val="10"/>
        <color theme="1"/>
        <rFont val="Arial"/>
        <family val="2"/>
        <scheme val="minor"/>
      </rPr>
      <t>Lestremia</t>
    </r>
    <r>
      <rPr>
        <sz val="10"/>
        <color theme="1"/>
        <rFont val="Arial"/>
        <family val="2"/>
        <scheme val="minor"/>
      </rPr>
      <t xml:space="preserve"> is a genus in the subfamily Lestremiinae</t>
    </r>
  </si>
  <si>
    <t>Adult body length: 1.2-2mm</t>
  </si>
  <si>
    <t>Larva feeds on fungi</t>
  </si>
  <si>
    <r>
      <rPr>
        <i/>
        <sz val="10"/>
        <color theme="1"/>
        <rFont val="Arial"/>
        <family val="2"/>
        <scheme val="minor"/>
      </rPr>
      <t>Pullimosina moesta</t>
    </r>
    <r>
      <rPr>
        <sz val="10"/>
        <color theme="1"/>
        <rFont val="Arial"/>
        <family val="2"/>
        <scheme val="minor"/>
      </rPr>
      <t> (Villeneuve, 1918)</t>
    </r>
  </si>
  <si>
    <t>Pullimosina</t>
  </si>
  <si>
    <t>A zoophage associated with compost heaps.</t>
  </si>
  <si>
    <t>Eurytopic.</t>
  </si>
  <si>
    <t>Larva possibly develop in mammal dung.</t>
  </si>
  <si>
    <t>Insufficient data</t>
  </si>
  <si>
    <r>
      <t>Slater, J.A., 1975. On the biology and zoogeography of Australian Lygaeidae (Hemiptera: Heteroptera) with special reference to the southwest fauna. </t>
    </r>
    <r>
      <rPr>
        <i/>
        <sz val="10"/>
        <color rgb="FF222222"/>
        <rFont val="Arial"/>
        <family val="2"/>
        <scheme val="minor"/>
      </rPr>
      <t>Austral Entomology</t>
    </r>
    <r>
      <rPr>
        <sz val="10"/>
        <color rgb="FF222222"/>
        <rFont val="Arial"/>
        <family val="2"/>
        <scheme val="minor"/>
      </rPr>
      <t>, </t>
    </r>
    <r>
      <rPr>
        <i/>
        <sz val="10"/>
        <color rgb="FF222222"/>
        <rFont val="Arial"/>
        <family val="2"/>
        <scheme val="minor"/>
      </rPr>
      <t>14</t>
    </r>
    <r>
      <rPr>
        <sz val="10"/>
        <color rgb="FF222222"/>
        <rFont val="Arial"/>
        <family val="2"/>
        <scheme val="minor"/>
      </rPr>
      <t>(1), pp.47-64.</t>
    </r>
  </si>
  <si>
    <t>Sweet, M.H., 1960. The seed bugs: a contribution to the feeding habits of the Lygaeidae (Hemiptera: Heteroptera). Annals of the Entomological Society of America, 53(3), pp.317-321.</t>
  </si>
  <si>
    <r>
      <t xml:space="preserve">Larval food plant given as </t>
    </r>
    <r>
      <rPr>
        <i/>
        <sz val="10"/>
        <color theme="1"/>
        <rFont val="Arial"/>
        <family val="2"/>
        <scheme val="minor"/>
      </rPr>
      <t>Oryza sativa</t>
    </r>
    <r>
      <rPr>
        <sz val="10"/>
        <color theme="1"/>
        <rFont val="Arial"/>
        <family val="2"/>
        <scheme val="minor"/>
      </rPr>
      <t xml:space="preserve">. </t>
    </r>
  </si>
  <si>
    <r>
      <t xml:space="preserve">Potential larval food plant in BIOT is </t>
    </r>
    <r>
      <rPr>
        <i/>
        <sz val="10"/>
        <color theme="1"/>
        <rFont val="Arial"/>
        <family val="2"/>
        <scheme val="minor"/>
      </rPr>
      <t>Morinda citrifolia</t>
    </r>
    <r>
      <rPr>
        <sz val="10"/>
        <color theme="1"/>
        <rFont val="Arial"/>
        <family val="2"/>
        <scheme val="minor"/>
      </rPr>
      <t xml:space="preserve"> (widespread), </t>
    </r>
    <r>
      <rPr>
        <i/>
        <sz val="10"/>
        <color theme="1"/>
        <rFont val="Arial"/>
        <family val="2"/>
        <scheme val="minor"/>
      </rPr>
      <t>Nerium oleander</t>
    </r>
    <r>
      <rPr>
        <sz val="10"/>
        <color theme="1"/>
        <rFont val="Arial"/>
        <family val="2"/>
        <scheme val="minor"/>
      </rPr>
      <t xml:space="preserve"> (DG, Coin),</t>
    </r>
  </si>
  <si>
    <t>Nests are sometimes constructed within hollow twigs or other similarly constricted natural cavities, but often are in burrows in the ground.</t>
  </si>
  <si>
    <r>
      <t xml:space="preserve">Possible larval food plants in BIOT include </t>
    </r>
    <r>
      <rPr>
        <i/>
        <sz val="10"/>
        <color theme="1"/>
        <rFont val="Arial"/>
        <family val="2"/>
        <scheme val="minor"/>
      </rPr>
      <t>Boerhavia repens</t>
    </r>
    <r>
      <rPr>
        <sz val="10"/>
        <color theme="1"/>
        <rFont val="Arial"/>
        <family val="2"/>
        <scheme val="minor"/>
      </rPr>
      <t xml:space="preserve"> (widespread), </t>
    </r>
    <r>
      <rPr>
        <i/>
        <sz val="10"/>
        <color theme="1"/>
        <rFont val="Arial"/>
        <family val="2"/>
        <scheme val="minor"/>
      </rPr>
      <t>Amaranthus viridis</t>
    </r>
    <r>
      <rPr>
        <sz val="10"/>
        <color theme="1"/>
        <rFont val="Arial"/>
        <family val="2"/>
        <scheme val="minor"/>
      </rPr>
      <t xml:space="preserve"> (DG, Manoel), </t>
    </r>
    <r>
      <rPr>
        <i/>
        <sz val="10"/>
        <color theme="1"/>
        <rFont val="Arial"/>
        <family val="2"/>
        <scheme val="minor"/>
      </rPr>
      <t>Mimosa pudica</t>
    </r>
    <r>
      <rPr>
        <sz val="10"/>
        <color theme="1"/>
        <rFont val="Arial"/>
        <family val="2"/>
        <scheme val="minor"/>
      </rPr>
      <t xml:space="preserve"> (DG), </t>
    </r>
  </si>
  <si>
    <r>
      <t>The phorid fly genus </t>
    </r>
    <r>
      <rPr>
        <i/>
        <sz val="10"/>
        <color theme="1"/>
        <rFont val="Arial"/>
        <family val="2"/>
        <scheme val="minor"/>
      </rPr>
      <t>Megaselia</t>
    </r>
    <r>
      <rPr>
        <sz val="10"/>
        <color theme="1"/>
        <rFont val="Arial"/>
        <family val="2"/>
        <scheme val="minor"/>
      </rPr>
      <t> contains around 1600 known species, but there are estimates that the genus may contain as many as 30,000 species in total.</t>
    </r>
  </si>
  <si>
    <r>
      <rPr>
        <i/>
        <sz val="10"/>
        <color theme="1"/>
        <rFont val="Arial"/>
        <family val="2"/>
        <scheme val="minor"/>
      </rPr>
      <t>Megaselia</t>
    </r>
    <r>
      <rPr>
        <sz val="10"/>
        <color theme="1"/>
        <rFont val="Arial"/>
        <family val="2"/>
        <scheme val="minor"/>
      </rPr>
      <t xml:space="preserve"> adults are great, and some of the largest phorid flies around. but the larvae can be just as interesting. Many species are scavengers, and some feed on carrion; </t>
    </r>
  </si>
  <si>
    <r>
      <t>Others are parasites of vertebrates (like bot flies), and still others live inside other insects. Most recently, scientists in Mexico discovered that one species, </t>
    </r>
    <r>
      <rPr>
        <i/>
        <sz val="10"/>
        <color theme="1"/>
        <rFont val="Arial"/>
        <family val="2"/>
        <scheme val="minor"/>
      </rPr>
      <t>Megaselia scalaris</t>
    </r>
    <r>
      <rPr>
        <sz val="10"/>
        <color theme="1"/>
        <rFont val="Arial"/>
        <family val="2"/>
        <scheme val="minor"/>
      </rPr>
      <t>, is a parasitoid of the tarantula </t>
    </r>
    <r>
      <rPr>
        <i/>
        <sz val="10"/>
        <color theme="1"/>
        <rFont val="Arial"/>
        <family val="2"/>
        <scheme val="minor"/>
      </rPr>
      <t xml:space="preserve">Brachypelma </t>
    </r>
  </si>
  <si>
    <r>
      <rPr>
        <i/>
        <sz val="10"/>
        <color theme="1"/>
        <rFont val="Arial"/>
        <family val="2"/>
        <scheme val="minor"/>
      </rPr>
      <t>vagans</t>
    </r>
    <r>
      <rPr>
        <sz val="10"/>
        <color theme="1"/>
        <rFont val="Arial"/>
        <family val="2"/>
        <scheme val="minor"/>
      </rPr>
      <t> (Machkour-M’Rabet et al. 2015). The tarantula examined contained more than 500 fly larvae which, had the spider not been killed for study, would have ultimately eaten their host alive.</t>
    </r>
  </si>
  <si>
    <t>In addition to acting as parasitoids on a wide range of arthropods, scalaris larvae have been observed eating decaying plant matter, dung, bacteria and other microorganisms, the leaves and seeds of live plants, already-dead insects, and carrion.</t>
  </si>
  <si>
    <t xml:space="preserve">Plant bugs are characterized by the bend in the lower portion of their wings. Where this bend is there is a notch; this is the notch that is lacking in the Lygaeidae family. Plant bugs are quite variable in color and shape. This family is </t>
  </si>
  <si>
    <t>the largest of the Hemiptera with 10,000 worldwide species.</t>
  </si>
  <si>
    <t xml:space="preserve">Nearly all the species in this family feed on plants with many of them being host specific to a particular plant or particular plant part. And like all things with insects, there are exceptions and we find that a few of the Mirids are </t>
  </si>
  <si>
    <t>predatory on other insects.</t>
  </si>
  <si>
    <t>Plant Bug</t>
  </si>
  <si>
    <t>A genus in the family Salpingidae.</t>
  </si>
  <si>
    <r>
      <rPr>
        <i/>
        <sz val="10"/>
        <color rgb="FF000000"/>
        <rFont val="Arial"/>
        <family val="2"/>
        <scheme val="minor"/>
      </rPr>
      <t>Ornithoica</t>
    </r>
    <r>
      <rPr>
        <sz val="10"/>
        <color rgb="FF000000"/>
        <rFont val="Arial"/>
        <family val="2"/>
        <scheme val="minor"/>
      </rPr>
      <t xml:space="preserve"> is a genus in the family Hippoboscidae</t>
    </r>
  </si>
  <si>
    <t>Species List.</t>
  </si>
  <si>
    <t xml:space="preserve">Mendes, L.F., 2002. Taxonomy of Zygentoma and Microcoryphia: historical overview, present status and goals for the new millennium: Proceedings of the Xth international Colloquium on Apterygota, České Budějovice 2000: </t>
  </si>
  <si>
    <t>Apterygota at the Beginning of the Third Millennium. Pedobiologia, 46(3-4), pp.225-233.</t>
  </si>
  <si>
    <t>Mendes, L.F., 1998. On some non-angolan thysanurans (Zygentoma: Insecta) from the Dundo Museum, Angola. Notes and description of a new species. Serie de Zoologia.</t>
  </si>
  <si>
    <t>Nardi, F., Spinsanti, G., Boore, J.L., Carapelli, A., Dallai, R. and Frati, F., 2003. Hexapod origins: monophyletic or paraphyletic?. Science, 299(5614), pp.1887-1889.</t>
  </si>
  <si>
    <t>The clypeus is flat. Males of many species have much larger eyes than the females, which relates to their mating behavior.</t>
  </si>
  <si>
    <t>Most species are all-black, or primarily black with some yellow or white pubescence.</t>
  </si>
  <si>
    <t>The wing venation is characteristic; the marginal cell in the front wing is narrow and elongated, and its apex bends away</t>
  </si>
  <si>
    <t xml:space="preserve">from the costa. The front wing has small stigma. When closed, the bee's short mandibles conceal the labrum. </t>
  </si>
  <si>
    <t xml:space="preserve">In several species, the females live alongside their own daughters or sisters, creating a small social group. They use wood </t>
  </si>
  <si>
    <t xml:space="preserve">bits to form partitions between the cells in the nest. A few species bore holes in wood dwellings. Since the tunnels are near </t>
  </si>
  <si>
    <t>the surface, structural damage is generally minor or superficial.</t>
  </si>
  <si>
    <t>Many Old World carpenter bees have a special pouch-like structure on the inside of their first metasomal tergite called the </t>
  </si>
  <si>
    <t xml:space="preserve">acarinarium where certain mites (Dinogamasus species) reside as commensals. The exact nature of the relationship is not </t>
  </si>
  <si>
    <t>fully understood, though in other bees that carry mites, they are beneficial, feeding either on fungi in the nest, or on other</t>
  </si>
  <si>
    <t>harmful mites.</t>
  </si>
  <si>
    <t xml:space="preserve">Carpenter bees are traditionally considered solitary bees, though some species have simple social nests in which mothers </t>
  </si>
  <si>
    <t>and daughters may cohabit.</t>
  </si>
  <si>
    <t xml:space="preserve">Carpenter bees make nests by tunneling into wood, bamboo, and similar hard plant material such as peduncles, usually </t>
  </si>
  <si>
    <t xml:space="preserve">dead. They vibrate their bodies as they rasp their mandibles against hard wood, each nest having a single entrance which </t>
  </si>
  <si>
    <t>may have many adjacent tunnels.</t>
  </si>
  <si>
    <r>
      <t xml:space="preserve">Gerling, D.H.H.W.V., Velthuis, H.H.W. and Hefetz, A., 1989. Bionomics of the large carpenter bees of the genus </t>
    </r>
    <r>
      <rPr>
        <i/>
        <sz val="10"/>
        <color theme="1"/>
        <rFont val="Arial"/>
        <family val="2"/>
        <scheme val="minor"/>
      </rPr>
      <t>Xylocopa</t>
    </r>
    <r>
      <rPr>
        <sz val="10"/>
        <color theme="1"/>
        <rFont val="Arial"/>
        <family val="2"/>
        <scheme val="minor"/>
      </rPr>
      <t>. Annual Review of Entomology, 34(1), pp.163-190.</t>
    </r>
  </si>
  <si>
    <r>
      <t>Gerling, D., Hurd, P.D. and Hefetz, A., 1983. Comparative behavioral biology of two Middle East species of carpenter bees (</t>
    </r>
    <r>
      <rPr>
        <i/>
        <sz val="10"/>
        <color theme="1"/>
        <rFont val="Arial"/>
        <family val="2"/>
        <scheme val="minor"/>
      </rPr>
      <t>Xylocopa</t>
    </r>
    <r>
      <rPr>
        <sz val="10"/>
        <color theme="1"/>
        <rFont val="Arial"/>
        <family val="2"/>
        <scheme val="minor"/>
      </rPr>
      <t xml:space="preserve"> Latreille)(Hymenoptera: Apoidea) (Vol. 369). Washington, DC, USA: Smithsonian Institution Press.</t>
    </r>
  </si>
  <si>
    <r>
      <t xml:space="preserve">Anzenberger, G., 1977. Ethological study of African carpenter bees of the genus </t>
    </r>
    <r>
      <rPr>
        <i/>
        <sz val="10"/>
        <color theme="1"/>
        <rFont val="Arial"/>
        <family val="2"/>
        <scheme val="minor"/>
      </rPr>
      <t>Xylocopa</t>
    </r>
    <r>
      <rPr>
        <sz val="10"/>
        <color theme="1"/>
        <rFont val="Arial"/>
        <family val="2"/>
        <scheme val="minor"/>
      </rPr>
      <t xml:space="preserve"> (Hymenoptera, Anthophoridae). Ethology, 44(4), pp.337-374.</t>
    </r>
  </si>
  <si>
    <r>
      <t>Raju, A.S. and Rao, S.P., 2006. Nesting habits, floral resources and foraging ecology of large carpenter bees (</t>
    </r>
    <r>
      <rPr>
        <i/>
        <sz val="10"/>
        <color theme="1"/>
        <rFont val="Arial"/>
        <family val="2"/>
        <scheme val="minor"/>
      </rPr>
      <t>Xylocopa latipes</t>
    </r>
    <r>
      <rPr>
        <sz val="10"/>
        <color theme="1"/>
        <rFont val="Arial"/>
        <family val="2"/>
        <scheme val="minor"/>
      </rPr>
      <t xml:space="preserve"> and</t>
    </r>
    <r>
      <rPr>
        <i/>
        <sz val="10"/>
        <color theme="1"/>
        <rFont val="Arial"/>
        <family val="2"/>
        <scheme val="minor"/>
      </rPr>
      <t xml:space="preserve"> Xylocopa pubescens</t>
    </r>
    <r>
      <rPr>
        <sz val="10"/>
        <color theme="1"/>
        <rFont val="Arial"/>
        <family val="2"/>
        <scheme val="minor"/>
      </rPr>
      <t>) in India. CURRENT SCIENCE-BANGALORE-, 90(9), p.1210.</t>
    </r>
  </si>
  <si>
    <r>
      <t xml:space="preserve">Balduf, W.V., 1962. Life of the carpenter bee, </t>
    </r>
    <r>
      <rPr>
        <i/>
        <sz val="10"/>
        <color theme="1"/>
        <rFont val="Arial"/>
        <family val="2"/>
        <scheme val="minor"/>
      </rPr>
      <t>Xylocopa virginica</t>
    </r>
    <r>
      <rPr>
        <sz val="10"/>
        <color theme="1"/>
        <rFont val="Arial"/>
        <family val="2"/>
        <scheme val="minor"/>
      </rPr>
      <t xml:space="preserve"> (Linn.)(Xylocopidae, Hymenoptera). Annals of the Entomological Society of America, 55(3), pp.263-271.</t>
    </r>
  </si>
  <si>
    <t>nest in pre-existing tunnels like beetle borings, sealing the finished nest with mud. Paralyzed spiders are used as provisions in each cell.</t>
  </si>
  <si>
    <t>The "notched" eyes and clavate (club-shaped) abdomen are very distinctive.</t>
  </si>
  <si>
    <r>
      <t>Chalybion bengalense</t>
    </r>
    <r>
      <rPr>
        <sz val="10"/>
        <color theme="1"/>
        <rFont val="Arial"/>
        <family val="2"/>
        <scheme val="minor"/>
      </rPr>
      <t xml:space="preserve"> (Dahlbom, 1845) </t>
    </r>
    <r>
      <rPr>
        <i/>
        <sz val="10"/>
        <color theme="1"/>
        <rFont val="Arial"/>
        <family val="2"/>
        <scheme val="minor"/>
      </rPr>
      <t>madecassum</t>
    </r>
    <r>
      <rPr>
        <sz val="10"/>
        <color theme="1"/>
        <rFont val="Arial"/>
        <family val="2"/>
        <scheme val="minor"/>
      </rPr>
      <t xml:space="preserve"> (Gribodo, 1883)</t>
    </r>
  </si>
  <si>
    <t xml:space="preserve">1905, and recorded by Cameron, l.c. [As stated above, the specimens obtained during </t>
  </si>
  <si>
    <t xml:space="preserve">he states that "This species was obtained in the Chagos Islands by the “Sealark” Expedition in </t>
  </si>
  <si>
    <t xml:space="preserve">Islands in the Indian Ocean. Transactions of the Linnean Society of London, 14(3), pp.367-374' </t>
  </si>
  <si>
    <t>In 'Turner, R.E., 1911. No. XVI.—Fossorial Hymenoptera from the Seychelles and other</t>
  </si>
  <si>
    <r>
      <t xml:space="preserve">that expedition in the Seychelles, and referred to this species, are really </t>
    </r>
    <r>
      <rPr>
        <b/>
        <i/>
        <sz val="10"/>
        <color theme="1"/>
        <rFont val="Arial"/>
        <family val="2"/>
        <scheme val="minor"/>
      </rPr>
      <t>S. madecassum</t>
    </r>
    <r>
      <rPr>
        <sz val="10"/>
        <color theme="1"/>
        <rFont val="Arial"/>
        <family val="2"/>
        <scheme val="minor"/>
      </rPr>
      <t>.</t>
    </r>
  </si>
  <si>
    <t>bengalense/madecassum</t>
  </si>
  <si>
    <r>
      <t>The "organ pipe mud dauber" (</t>
    </r>
    <r>
      <rPr>
        <i/>
        <sz val="10"/>
        <color theme="1"/>
        <rFont val="Arial"/>
        <family val="2"/>
        <scheme val="minor"/>
      </rPr>
      <t>T. politum</t>
    </r>
    <r>
      <rPr>
        <sz val="10"/>
        <color theme="1"/>
        <rFont val="Arial"/>
        <family val="2"/>
        <scheme val="minor"/>
      </rPr>
      <t xml:space="preserve">) is a species in this genus that fabricates nests of mud. All other our species (the "keyhole wasps") </t>
    </r>
  </si>
  <si>
    <t>Males are known to assist in nest building and maintenance.</t>
  </si>
  <si>
    <r>
      <t xml:space="preserve">Coville, R.E. and Coville, P.L., 1980. Nesting biology and male behavior of </t>
    </r>
    <r>
      <rPr>
        <i/>
        <sz val="10"/>
        <color rgb="FF222222"/>
        <rFont val="Arial"/>
        <family val="2"/>
        <scheme val="minor"/>
      </rPr>
      <t>Trypoxylon</t>
    </r>
    <r>
      <rPr>
        <sz val="10"/>
        <color rgb="FF222222"/>
        <rFont val="Arial"/>
        <family val="2"/>
        <scheme val="minor"/>
      </rPr>
      <t xml:space="preserve"> (</t>
    </r>
    <r>
      <rPr>
        <i/>
        <sz val="10"/>
        <color rgb="FF222222"/>
        <rFont val="Arial"/>
        <family val="2"/>
        <scheme val="minor"/>
      </rPr>
      <t>Trypargilum</t>
    </r>
    <r>
      <rPr>
        <sz val="10"/>
        <color rgb="FF222222"/>
        <rFont val="Arial"/>
        <family val="2"/>
        <scheme val="minor"/>
      </rPr>
      <t xml:space="preserve">) </t>
    </r>
    <r>
      <rPr>
        <i/>
        <sz val="10"/>
        <color rgb="FF222222"/>
        <rFont val="Arial"/>
        <family val="2"/>
        <scheme val="minor"/>
      </rPr>
      <t>tenoctitlan</t>
    </r>
    <r>
      <rPr>
        <sz val="10"/>
        <color rgb="FF222222"/>
        <rFont val="Arial"/>
        <family val="2"/>
        <scheme val="minor"/>
      </rPr>
      <t xml:space="preserve"> in Costa Rica (Hymenoptera: Sphecidae). </t>
    </r>
    <r>
      <rPr>
        <i/>
        <sz val="10"/>
        <color rgb="FF222222"/>
        <rFont val="Arial"/>
        <family val="2"/>
        <scheme val="minor"/>
      </rPr>
      <t>Annals of the Entomological Society of America</t>
    </r>
    <r>
      <rPr>
        <sz val="10"/>
        <color rgb="FF222222"/>
        <rFont val="Arial"/>
        <family val="2"/>
        <scheme val="minor"/>
      </rPr>
      <t>, </t>
    </r>
    <r>
      <rPr>
        <i/>
        <sz val="10"/>
        <color rgb="FF222222"/>
        <rFont val="Arial"/>
        <family val="2"/>
        <scheme val="minor"/>
      </rPr>
      <t>73</t>
    </r>
    <r>
      <rPr>
        <sz val="10"/>
        <color rgb="FF222222"/>
        <rFont val="Arial"/>
        <family val="2"/>
        <scheme val="minor"/>
      </rPr>
      <t>(1), pp.110-119.</t>
    </r>
  </si>
  <si>
    <r>
      <t xml:space="preserve">Cross, E.A., Stith, M.G. and Bauman, T.R., 1975. Bionomics of the organ-pipe mud-dauber, </t>
    </r>
    <r>
      <rPr>
        <i/>
        <sz val="10"/>
        <color rgb="FF222222"/>
        <rFont val="Arial"/>
        <family val="2"/>
        <scheme val="minor"/>
      </rPr>
      <t>Trypoxylon politum</t>
    </r>
    <r>
      <rPr>
        <sz val="10"/>
        <color rgb="FF222222"/>
        <rFont val="Arial"/>
        <family val="2"/>
        <scheme val="minor"/>
      </rPr>
      <t xml:space="preserve"> (Hymenoptera: Sphecoidea). </t>
    </r>
    <r>
      <rPr>
        <i/>
        <sz val="10"/>
        <color rgb="FF222222"/>
        <rFont val="Arial"/>
        <family val="2"/>
        <scheme val="minor"/>
      </rPr>
      <t>Annals of the Entomological Society of America</t>
    </r>
    <r>
      <rPr>
        <sz val="10"/>
        <color rgb="FF222222"/>
        <rFont val="Arial"/>
        <family val="2"/>
        <scheme val="minor"/>
      </rPr>
      <t>, </t>
    </r>
    <r>
      <rPr>
        <i/>
        <sz val="10"/>
        <color rgb="FF222222"/>
        <rFont val="Arial"/>
        <family val="2"/>
        <scheme val="minor"/>
      </rPr>
      <t>68</t>
    </r>
    <r>
      <rPr>
        <sz val="10"/>
        <color rgb="FF222222"/>
        <rFont val="Arial"/>
        <family val="2"/>
        <scheme val="minor"/>
      </rPr>
      <t>(5), pp.901-916.</t>
    </r>
  </si>
  <si>
    <r>
      <t xml:space="preserve">Araújo, M.S. and Gonzaga, M.O., 2007. Individual specialization in the hunting wasp </t>
    </r>
    <r>
      <rPr>
        <i/>
        <sz val="10"/>
        <color theme="1"/>
        <rFont val="Arial"/>
        <family val="2"/>
        <scheme val="minor"/>
      </rPr>
      <t xml:space="preserve">Trypoxylon </t>
    </r>
    <r>
      <rPr>
        <sz val="10"/>
        <color theme="1"/>
        <rFont val="Arial"/>
        <family val="2"/>
        <scheme val="minor"/>
      </rPr>
      <t>(</t>
    </r>
    <r>
      <rPr>
        <i/>
        <sz val="10"/>
        <color theme="1"/>
        <rFont val="Arial"/>
        <family val="2"/>
        <scheme val="minor"/>
      </rPr>
      <t>Trypargilum</t>
    </r>
    <r>
      <rPr>
        <sz val="10"/>
        <color theme="1"/>
        <rFont val="Arial"/>
        <family val="2"/>
        <scheme val="minor"/>
      </rPr>
      <t>)</t>
    </r>
    <r>
      <rPr>
        <i/>
        <sz val="10"/>
        <color theme="1"/>
        <rFont val="Arial"/>
        <family val="2"/>
        <scheme val="minor"/>
      </rPr>
      <t xml:space="preserve"> albonigrum</t>
    </r>
    <r>
      <rPr>
        <sz val="10"/>
        <color theme="1"/>
        <rFont val="Arial"/>
        <family val="2"/>
        <scheme val="minor"/>
      </rPr>
      <t xml:space="preserve"> (Hymenoptera, Crabronidae). Behavioral Ecology and Sociobiology, 61(12), pp.1855-1863.</t>
    </r>
  </si>
  <si>
    <r>
      <t xml:space="preserve">Rehnberg, B.G., 1987. Selection of spider prey by </t>
    </r>
    <r>
      <rPr>
        <i/>
        <sz val="10"/>
        <color rgb="FF222222"/>
        <rFont val="Arial"/>
        <family val="2"/>
        <scheme val="minor"/>
      </rPr>
      <t>Trypoxylon politum</t>
    </r>
    <r>
      <rPr>
        <sz val="10"/>
        <color rgb="FF222222"/>
        <rFont val="Arial"/>
        <family val="2"/>
        <scheme val="minor"/>
      </rPr>
      <t xml:space="preserve"> (Say)(Hymenoptera: Sphecidae). </t>
    </r>
    <r>
      <rPr>
        <i/>
        <sz val="10"/>
        <color rgb="FF222222"/>
        <rFont val="Arial"/>
        <family val="2"/>
        <scheme val="minor"/>
      </rPr>
      <t>The Canadian Entomologist</t>
    </r>
    <r>
      <rPr>
        <sz val="10"/>
        <color rgb="FF222222"/>
        <rFont val="Arial"/>
        <family val="2"/>
        <scheme val="minor"/>
      </rPr>
      <t>, </t>
    </r>
    <r>
      <rPr>
        <i/>
        <sz val="10"/>
        <color rgb="FF222222"/>
        <rFont val="Arial"/>
        <family val="2"/>
        <scheme val="minor"/>
      </rPr>
      <t>119</t>
    </r>
    <r>
      <rPr>
        <sz val="10"/>
        <color rgb="FF222222"/>
        <rFont val="Arial"/>
        <family val="2"/>
        <scheme val="minor"/>
      </rPr>
      <t>(02), pp.189-194.</t>
    </r>
  </si>
  <si>
    <t>The 634 species in this genus are found worldwide.</t>
  </si>
  <si>
    <r>
      <rPr>
        <i/>
        <sz val="10"/>
        <color theme="1"/>
        <rFont val="Arial"/>
        <family val="2"/>
        <scheme val="minor"/>
      </rPr>
      <t>Truncatella</t>
    </r>
    <r>
      <rPr>
        <sz val="10"/>
        <color theme="1"/>
        <rFont val="Arial"/>
        <family val="2"/>
        <scheme val="minor"/>
      </rPr>
      <t> is a genus of very small land snails with an operculum, terrestrial gastropod molluscs</t>
    </r>
  </si>
  <si>
    <t xml:space="preserve"> in the family Truncatellidae. These small and minute snails live on land, very close to seawater. </t>
  </si>
  <si>
    <t xml:space="preserve">They walk with a strange looping action, and the adults have truncated shells. Many of the species </t>
  </si>
  <si>
    <t>are small enough to be considered micro-molluscs.</t>
  </si>
  <si>
    <t>They have tall, heavily calcified shells, often decollate at the apex (“chopped off”), with heavy ribbing.</t>
  </si>
  <si>
    <t>They are often the preferred homes for small hermit crabs.</t>
  </si>
  <si>
    <t>Widespread species throughout the tropical Indo-Pacific.</t>
  </si>
  <si>
    <t>Shell size 5 - 10 mm</t>
  </si>
  <si>
    <t>Gittenberger, E. and van Bruggen, A.C., 2013. Land snails of the islet of Misali, off Pemba Island, Zanzibar, TanzaniaTropidophora zanguebarica (Petit, 1850). Zoologische Mededelingen, 87.</t>
  </si>
  <si>
    <t>Refs:</t>
  </si>
  <si>
    <r>
      <t xml:space="preserve">Ricketts, T.H., </t>
    </r>
    <r>
      <rPr>
        <i/>
        <sz val="10"/>
        <color rgb="FF222222"/>
        <rFont val="Arial"/>
        <family val="2"/>
        <scheme val="minor"/>
      </rPr>
      <t>et al</t>
    </r>
    <r>
      <rPr>
        <sz val="10"/>
        <color rgb="FF222222"/>
        <rFont val="Arial"/>
        <family val="2"/>
        <scheme val="minor"/>
      </rPr>
      <t>, A.S., 2005. Pinpointing and preventing imminent extinctions. </t>
    </r>
    <r>
      <rPr>
        <i/>
        <sz val="10"/>
        <color rgb="FF222222"/>
        <rFont val="Arial"/>
        <family val="2"/>
        <scheme val="minor"/>
      </rPr>
      <t>Proceedings of the National Academy of Sciences of the United States of America</t>
    </r>
    <r>
      <rPr>
        <sz val="10"/>
        <color rgb="FF222222"/>
        <rFont val="Arial"/>
        <family val="2"/>
        <scheme val="minor"/>
      </rPr>
      <t>, </t>
    </r>
    <r>
      <rPr>
        <i/>
        <sz val="10"/>
        <color rgb="FF222222"/>
        <rFont val="Arial"/>
        <family val="2"/>
        <scheme val="minor"/>
      </rPr>
      <t>102</t>
    </r>
    <r>
      <rPr>
        <sz val="10"/>
        <color rgb="FF222222"/>
        <rFont val="Arial"/>
        <family val="2"/>
        <scheme val="minor"/>
      </rPr>
      <t>(51), pp.18497-18501.</t>
    </r>
  </si>
  <si>
    <t>Ślipiński, S.A., 1985. New and little known species of Colydiidae (Coleoptera) from Asia, Madagascar, and Comoro</t>
  </si>
  <si>
    <t>Islands. In Annales Zoologici. Państwowe Wydawnictwo Naukowe.</t>
  </si>
  <si>
    <t>A genus in the family Zopheridae, subfamily Colydiinae.</t>
  </si>
  <si>
    <r>
      <rPr>
        <i/>
        <sz val="10"/>
        <color theme="1"/>
        <rFont val="Arial"/>
        <family val="2"/>
        <scheme val="minor"/>
      </rPr>
      <t>Trachypholis</t>
    </r>
    <r>
      <rPr>
        <sz val="10"/>
        <color theme="1"/>
        <rFont val="Arial"/>
        <family val="2"/>
        <scheme val="minor"/>
      </rPr>
      <t xml:space="preserve"> is xylophagus on hard woods such as teak (</t>
    </r>
    <r>
      <rPr>
        <i/>
        <sz val="10"/>
        <color theme="1"/>
        <rFont val="Arial"/>
        <family val="2"/>
        <scheme val="minor"/>
      </rPr>
      <t>Tectona grandis</t>
    </r>
    <r>
      <rPr>
        <sz val="10"/>
        <color theme="1"/>
        <rFont val="Arial"/>
        <family val="2"/>
        <scheme val="minor"/>
      </rPr>
      <t>).</t>
    </r>
  </si>
  <si>
    <r>
      <rPr>
        <i/>
        <sz val="10"/>
        <color theme="1"/>
        <rFont val="Arial"/>
        <family val="2"/>
        <scheme val="minor"/>
      </rPr>
      <t>Thyrsocnema</t>
    </r>
    <r>
      <rPr>
        <sz val="10"/>
        <color theme="1"/>
        <rFont val="Arial"/>
        <family val="2"/>
        <scheme val="minor"/>
      </rPr>
      <t xml:space="preserve"> is a subgenus in the family Sarcophagidae, subfamily Sarcophaginae.</t>
    </r>
  </si>
  <si>
    <t>Sarcophaga (Thyrsocnema) belgiana</t>
  </si>
  <si>
    <t>Sarcophaga (Thyrsocnema) corsicana</t>
  </si>
  <si>
    <t>Sarcophaga (Thyrsocnema) incisilobata</t>
  </si>
  <si>
    <t>Sarcophaga (Thyrsocnema) kentejana</t>
  </si>
  <si>
    <t>Sarcophaga (Thyrsocnema) solitaria</t>
  </si>
  <si>
    <r>
      <t xml:space="preserve">As </t>
    </r>
    <r>
      <rPr>
        <i/>
        <sz val="10"/>
        <color theme="1"/>
        <rFont val="Arial"/>
        <family val="2"/>
        <scheme val="minor"/>
      </rPr>
      <t>Sarcophaga</t>
    </r>
    <r>
      <rPr>
        <sz val="10"/>
        <color theme="1"/>
        <rFont val="Arial"/>
        <family val="2"/>
        <scheme val="minor"/>
      </rPr>
      <t xml:space="preserve"> as far as I can tell.</t>
    </r>
  </si>
  <si>
    <r>
      <t xml:space="preserve">Povolný, D. (1998) </t>
    </r>
    <r>
      <rPr>
        <i/>
        <sz val="10"/>
        <color theme="1"/>
        <rFont val="Arial"/>
        <family val="2"/>
        <scheme val="minor"/>
      </rPr>
      <t>Sarcophaga panormi</t>
    </r>
    <r>
      <rPr>
        <sz val="10"/>
        <color theme="1"/>
        <rFont val="Arial"/>
        <family val="2"/>
        <scheme val="minor"/>
      </rPr>
      <t xml:space="preserve"> sp. n., </t>
    </r>
    <r>
      <rPr>
        <i/>
        <sz val="10"/>
        <color theme="1"/>
        <rFont val="Arial"/>
        <family val="2"/>
        <scheme val="minor"/>
      </rPr>
      <t>Pandelleana siciliae</t>
    </r>
    <r>
      <rPr>
        <sz val="10"/>
        <color theme="1"/>
        <rFont val="Arial"/>
        <family val="2"/>
        <scheme val="minor"/>
      </rPr>
      <t xml:space="preserve"> sp. n. and </t>
    </r>
    <r>
      <rPr>
        <i/>
        <sz val="10"/>
        <color theme="1"/>
        <rFont val="Arial"/>
        <family val="2"/>
        <scheme val="minor"/>
      </rPr>
      <t>Thyrsocnema solitaria</t>
    </r>
    <r>
      <rPr>
        <sz val="10"/>
        <color theme="1"/>
        <rFont val="Arial"/>
        <family val="2"/>
        <scheme val="minor"/>
      </rPr>
      <t xml:space="preserve"> sp. n. - three endemic species from Sicily and additional notes on some Mediterranean flesh-flies (Diptera, Sarcophagidae). Acta </t>
    </r>
  </si>
  <si>
    <t>Universitatis Agriculturae et Silviculturae Mendelianae Brunensis, 46, 43–55.</t>
  </si>
  <si>
    <t>Sarcophaga (Thyrsocnema) dasguptai</t>
  </si>
  <si>
    <t>Sarcophaga (Thyrsocnema) lushainensis</t>
  </si>
  <si>
    <t>Also see above.</t>
  </si>
  <si>
    <r>
      <rPr>
        <i/>
        <sz val="10"/>
        <color theme="1"/>
        <rFont val="Arial"/>
        <family val="2"/>
        <scheme val="minor"/>
      </rPr>
      <t>Liosarcophaga</t>
    </r>
    <r>
      <rPr>
        <sz val="10"/>
        <color theme="1"/>
        <rFont val="Arial"/>
        <family val="2"/>
        <scheme val="minor"/>
      </rPr>
      <t xml:space="preserve"> (s. str.) </t>
    </r>
    <r>
      <rPr>
        <i/>
        <sz val="10"/>
        <color theme="1"/>
        <rFont val="Arial"/>
        <family val="2"/>
        <scheme val="minor"/>
      </rPr>
      <t>exuberansoides</t>
    </r>
    <r>
      <rPr>
        <sz val="10"/>
        <color theme="1"/>
        <rFont val="Arial"/>
        <family val="2"/>
        <scheme val="minor"/>
      </rPr>
      <t xml:space="preserve"> (Zumpt, 1964) is found in Madagascar and Seychelles. It has been mistaken for </t>
    </r>
    <r>
      <rPr>
        <i/>
        <sz val="10"/>
        <color theme="1"/>
        <rFont val="Arial"/>
        <family val="2"/>
        <scheme val="minor"/>
      </rPr>
      <t>S. dux</t>
    </r>
    <r>
      <rPr>
        <sz val="10"/>
        <color theme="1"/>
        <rFont val="Arial"/>
        <family val="2"/>
        <scheme val="minor"/>
      </rPr>
      <t xml:space="preserve"> and </t>
    </r>
    <r>
      <rPr>
        <i/>
        <sz val="10"/>
        <color theme="1"/>
        <rFont val="Arial"/>
        <family val="2"/>
        <scheme val="minor"/>
      </rPr>
      <t>S. (Thyrsocnema) exuberans</t>
    </r>
    <r>
      <rPr>
        <sz val="10"/>
        <color theme="1"/>
        <rFont val="Arial"/>
        <family val="2"/>
        <scheme val="minor"/>
      </rPr>
      <t>.</t>
    </r>
  </si>
  <si>
    <r>
      <rPr>
        <i/>
        <sz val="10"/>
        <color theme="1"/>
        <rFont val="Arial"/>
        <family val="2"/>
        <scheme val="minor"/>
      </rPr>
      <t>Afrothyrsocnema</t>
    </r>
    <r>
      <rPr>
        <sz val="10"/>
        <color theme="1"/>
        <rFont val="Arial"/>
        <family val="2"/>
        <scheme val="minor"/>
      </rPr>
      <t xml:space="preserve"> is found, as it name implies, throughout Africa and the Seychelles.</t>
    </r>
  </si>
  <si>
    <r>
      <t>Sarcophaga (Thyrsocnema) kentejana</t>
    </r>
    <r>
      <rPr>
        <sz val="10"/>
        <color theme="1"/>
        <rFont val="Arial"/>
        <family val="2"/>
        <scheme val="minor"/>
      </rPr>
      <t xml:space="preserve"> is a widespread species occuring in Europe and India (however, appears to have a 'northern' distribution).</t>
    </r>
  </si>
  <si>
    <r>
      <rPr>
        <i/>
        <sz val="10"/>
        <color theme="1"/>
        <rFont val="Arial"/>
        <family val="2"/>
        <scheme val="minor"/>
      </rPr>
      <t>Pseudothyrsocnema</t>
    </r>
    <r>
      <rPr>
        <sz val="10"/>
        <color theme="1"/>
        <rFont val="Arial"/>
        <family val="2"/>
        <scheme val="minor"/>
      </rPr>
      <t xml:space="preserve"> is found in India and Sri Lanka</t>
    </r>
  </si>
  <si>
    <t>Nests are of moderate to large size, and may contain up to several hundred dealate queens. Tapinoma are general scavengers, but have a preference for honeydew and often tend aphids or coccids.</t>
  </si>
  <si>
    <r>
      <t>Most </t>
    </r>
    <r>
      <rPr>
        <i/>
        <sz val="10"/>
        <color theme="1"/>
        <rFont val="Arial"/>
        <family val="2"/>
        <scheme val="minor"/>
      </rPr>
      <t>Tapinoma</t>
    </r>
    <r>
      <rPr>
        <sz val="10"/>
        <color theme="1"/>
        <rFont val="Arial"/>
        <family val="2"/>
        <scheme val="minor"/>
      </rPr>
      <t> species are arboreal and some live in close associations with myrmecophyte plants</t>
    </r>
  </si>
  <si>
    <r>
      <rPr>
        <i/>
        <sz val="10"/>
        <color theme="1"/>
        <rFont val="Arial"/>
        <family val="2"/>
        <scheme val="minor"/>
      </rPr>
      <t>Tapinoma</t>
    </r>
    <r>
      <rPr>
        <sz val="10"/>
        <color theme="1"/>
        <rFont val="Arial"/>
        <family val="2"/>
        <scheme val="minor"/>
      </rPr>
      <t xml:space="preserve"> are generalized foragers, nesting in a wide variety of habitats, ranging from grasslands, open fields, woodlands, to inside buildings.</t>
    </r>
  </si>
  <si>
    <t>http://www.antwiki.org/wiki/Tapinoma</t>
  </si>
  <si>
    <t>Tanytarsini larvae are found in many stream types, but they are most abundant in algae-</t>
  </si>
  <si>
    <t xml:space="preserve">covered or weedy (often nutrient enriched) sites. They have tolerance values of 3 (hard </t>
  </si>
  <si>
    <t>bottom sites) and 4.5 (soft bottom sites).</t>
  </si>
  <si>
    <t xml:space="preserve">Like other chironomids the general body form is worm-like, but with a distinct head, and with paired prolegs under </t>
  </si>
  <si>
    <t xml:space="preserve">the head and at the end of the abdomen. The Tanytarsini abdomen is often red or green, and often appears deeply </t>
  </si>
  <si>
    <t xml:space="preserve">segmented. They have double eyes that are well separated, and arranged one above the </t>
  </si>
  <si>
    <t>The Tanytarsini is a tribe of midges within the Chironomini subfamily of chironomid midges.</t>
  </si>
  <si>
    <t xml:space="preserve">This species measures 14-17 mm high, with 8-9 whorls. The shell is long and narrow with a small, ovate aperture (mouth). The shell of this species is thin, translucent and glossy. The color ranges from colorless to pale yellow-brown. </t>
  </si>
  <si>
    <r>
      <t xml:space="preserve">The body of the animal is pale yellow. This species may be confused with </t>
    </r>
    <r>
      <rPr>
        <i/>
        <sz val="10"/>
        <color theme="1"/>
        <rFont val="Arial"/>
        <family val="2"/>
        <scheme val="minor"/>
      </rPr>
      <t>Allopeas gracile</t>
    </r>
    <r>
      <rPr>
        <sz val="10"/>
        <color theme="1"/>
        <rFont val="Arial"/>
        <family val="2"/>
        <scheme val="minor"/>
      </rPr>
      <t xml:space="preserve">; however, </t>
    </r>
    <r>
      <rPr>
        <i/>
        <sz val="10"/>
        <color theme="1"/>
        <rFont val="Arial"/>
        <family val="2"/>
        <scheme val="minor"/>
      </rPr>
      <t>Subulina octona</t>
    </r>
    <r>
      <rPr>
        <sz val="10"/>
        <color theme="1"/>
        <rFont val="Arial"/>
        <family val="2"/>
        <scheme val="minor"/>
      </rPr>
      <t xml:space="preserve"> is larger and has a truncated columella.</t>
    </r>
  </si>
  <si>
    <t>This species have been documented to occur in large numbers wherever it inhabits, and often occur in greenhouses.</t>
  </si>
  <si>
    <r>
      <t>Only about 450 species of </t>
    </r>
    <r>
      <rPr>
        <i/>
        <sz val="10"/>
        <color theme="1"/>
        <rFont val="Arial"/>
        <family val="2"/>
        <scheme val="minor"/>
      </rPr>
      <t>Scopaeus</t>
    </r>
    <r>
      <rPr>
        <sz val="10"/>
        <color theme="1"/>
        <rFont val="Arial"/>
        <family val="2"/>
        <scheme val="minor"/>
      </rPr>
      <t> have been described until now, but the number of unnamed species is many times larger judging from unidentified museum samples.</t>
    </r>
  </si>
  <si>
    <r>
      <t>The majority of </t>
    </r>
    <r>
      <rPr>
        <i/>
        <sz val="10"/>
        <color theme="1"/>
        <rFont val="Arial"/>
        <family val="2"/>
        <scheme val="minor"/>
      </rPr>
      <t>Scopaeus</t>
    </r>
    <r>
      <rPr>
        <sz val="10"/>
        <color theme="1"/>
        <rFont val="Arial"/>
        <family val="2"/>
        <scheme val="minor"/>
      </rPr>
      <t xml:space="preserve"> species are riparian dwellers of damp sand and gravel of banks of various kinds of freshwater habitats, preferably the margins of rivers and streams. </t>
    </r>
  </si>
  <si>
    <r>
      <t>Both abundance and diversity of </t>
    </r>
    <r>
      <rPr>
        <i/>
        <sz val="10"/>
        <color theme="1"/>
        <rFont val="Arial"/>
        <family val="2"/>
        <scheme val="minor"/>
      </rPr>
      <t>Scopaeus</t>
    </r>
    <r>
      <rPr>
        <sz val="10"/>
        <color theme="1"/>
        <rFont val="Arial"/>
        <family val="2"/>
        <scheme val="minor"/>
      </rPr>
      <t> strongly depends of uncanalized running waters with a variety of natural bank structures.</t>
    </r>
  </si>
  <si>
    <t>Kraatz, G., 1857: Genera Aleocharinorum illustrata. Linnaea Entomologica, 11: 1-43. (see above).</t>
  </si>
  <si>
    <t>See left!</t>
  </si>
  <si>
    <r>
      <rPr>
        <i/>
        <sz val="10"/>
        <color theme="1"/>
        <rFont val="Arial"/>
        <family val="2"/>
        <scheme val="minor"/>
      </rPr>
      <t>Scatella</t>
    </r>
    <r>
      <rPr>
        <sz val="10"/>
        <color theme="1"/>
        <rFont val="Arial"/>
        <family val="2"/>
        <scheme val="minor"/>
      </rPr>
      <t xml:space="preserve"> is a genus in the family Ephydridae, subfamily Ephydrinae.</t>
    </r>
  </si>
  <si>
    <r>
      <rPr>
        <i/>
        <sz val="10"/>
        <color theme="1"/>
        <rFont val="Arial"/>
        <family val="2"/>
        <scheme val="minor"/>
      </rPr>
      <t>Scatella</t>
    </r>
    <r>
      <rPr>
        <sz val="10"/>
        <color theme="1"/>
        <rFont val="Arial"/>
        <family val="2"/>
        <scheme val="minor"/>
      </rPr>
      <t> are part of a diverse group of shore flies. These larvae may burrow or sprawl in still waters.</t>
    </r>
  </si>
  <si>
    <r>
      <rPr>
        <i/>
        <sz val="10"/>
        <color theme="1"/>
        <rFont val="Arial"/>
        <family val="2"/>
        <scheme val="minor"/>
      </rPr>
      <t>Scarites</t>
    </r>
    <r>
      <rPr>
        <sz val="10"/>
        <color theme="1"/>
        <rFont val="Arial"/>
        <family val="2"/>
        <scheme val="minor"/>
      </rPr>
      <t xml:space="preserve"> is a genus of ground beetle native to the Palearctic, the Near East, North America and North Africa. </t>
    </r>
  </si>
  <si>
    <t>These beetles share physical characteristics of the more tropical stag beetles, but are not closely related.</t>
  </si>
  <si>
    <t>The adult beetles are predators and have been observed overpowering mealworms much  larger than themselves.</t>
  </si>
  <si>
    <r>
      <rPr>
        <i/>
        <sz val="10"/>
        <color theme="1"/>
        <rFont val="Arial"/>
        <family val="2"/>
        <scheme val="minor"/>
      </rPr>
      <t>Scarites</t>
    </r>
    <r>
      <rPr>
        <sz val="10"/>
        <color theme="1"/>
        <rFont val="Arial"/>
        <family val="2"/>
        <scheme val="minor"/>
      </rPr>
      <t xml:space="preserve"> can often be found under loose rocks and boards. If touched, they often "play dead" by folding in their legs and arching their backs. larger than </t>
    </r>
  </si>
  <si>
    <t>Saldidae, also known as shore bugs, are a family of insects in the order Hemiptera (true bugs). They are oval-shaped and measure 2–8 mm when mature.</t>
  </si>
  <si>
    <t>Typically they are found near shorelines or the marginal growths near water. They can flee by leaping or taking flight.</t>
  </si>
  <si>
    <r>
      <t>MacCafferty, W. Patrick (1983). </t>
    </r>
    <r>
      <rPr>
        <i/>
        <sz val="10"/>
        <color rgb="FF252525"/>
        <rFont val="Arial"/>
        <family val="2"/>
        <scheme val="minor"/>
      </rPr>
      <t>Aquatic Entomology: The Fishermen's and Ecologists' Illustrated Guide to Insects and Their Relatives</t>
    </r>
    <r>
      <rPr>
        <sz val="10"/>
        <color rgb="FF252525"/>
        <rFont val="Arial"/>
        <family val="2"/>
        <scheme val="minor"/>
      </rPr>
      <t> (1st ed.). Jones &amp; Bartlett Publishers. p. 345. </t>
    </r>
  </si>
  <si>
    <t>Global Distribution:</t>
  </si>
  <si>
    <t>Throughout the Afrotropical, Indomalayan and Australasian regions.</t>
  </si>
  <si>
    <t>The Reduviidae are a large cosmopolitan family of the order Hemiptera (true bugs).</t>
  </si>
  <si>
    <t xml:space="preserve">Adult insects range from about 4.0 to 40 mm, depending on the species. They most commonly have an elongated head with a distinct narrowed 'neck', long legs, and prominent, segmented, tubular mouthparts, most commonly </t>
  </si>
  <si>
    <t>called the proboscis, but some authors use the term "rostrum".</t>
  </si>
  <si>
    <t>The most distinctive feature of the family is that the tip of the rostrum fits into a groove in the prosternum, where it may be used for stridulation by rasping it against ridges in the groove.</t>
  </si>
  <si>
    <t>Predatory otherwise very diverse.</t>
  </si>
  <si>
    <t>Madagascar</t>
  </si>
  <si>
    <r>
      <t xml:space="preserve">If synonym of </t>
    </r>
    <r>
      <rPr>
        <i/>
        <sz val="10"/>
        <color theme="1"/>
        <rFont val="Arial"/>
        <family val="2"/>
        <scheme val="minor"/>
      </rPr>
      <t>Cnaphalocrocis poeyalis</t>
    </r>
    <r>
      <rPr>
        <sz val="10"/>
        <color theme="1"/>
        <rFont val="Arial"/>
        <family val="2"/>
        <scheme val="minor"/>
      </rPr>
      <t xml:space="preserve"> then larvae feed on Graminae.</t>
    </r>
  </si>
  <si>
    <t>Cnaphalocrocis poeyalis</t>
  </si>
  <si>
    <t>?????????</t>
  </si>
  <si>
    <t>Psocodea is a taxonomic group of insects comprising the bark lice, book lice and true lice.</t>
  </si>
  <si>
    <t>Psocodea contains around 11,000 species, divided among seven suborders</t>
  </si>
  <si>
    <t>Extremely diverse.</t>
  </si>
  <si>
    <t>P. J. Gullan &amp; P. S. Cranston (2010). "Taxobox 17 – Psocodea: "Psocoptera" (bark lice and book lice)". The Insects: an Outline of Entomology (4th ed.). John Wiley &amp; Sons. p. 479.</t>
  </si>
  <si>
    <t>C. H. C. Lyal (1985). "Phylogeny and classification of the Psocodea, with particular reference to the lice (Psocodea: Phthiraptera)". Systematic Entomology. 10 (2): 145–165. </t>
  </si>
  <si>
    <t>David Grimaldi &amp; Michael S. Engel (2005). "The paraneopteran orders". Evolution of the Insects. Cambridge Evolution Series. Cambridge University Press. pp. 216–330. </t>
  </si>
  <si>
    <r>
      <rPr>
        <i/>
        <sz val="10"/>
        <color theme="1"/>
        <rFont val="Arial"/>
        <family val="2"/>
        <scheme val="minor"/>
      </rPr>
      <t>Pseudosmittia</t>
    </r>
    <r>
      <rPr>
        <sz val="10"/>
        <color theme="1"/>
        <rFont val="Arial"/>
        <family val="2"/>
        <scheme val="minor"/>
      </rPr>
      <t> is a genus of European non-biting midges in the</t>
    </r>
  </si>
  <si>
    <t>1,Sa</t>
  </si>
  <si>
    <t>1,Sa,28,PB</t>
  </si>
  <si>
    <t>1,Sa,PB</t>
  </si>
  <si>
    <t>Moresby Island, Île Yeye, Peros Banhos Atoll. Diego Garcia, Diego Garcia Atoll. Nelson Island, South Brother Island, Great Chagos Bank.</t>
  </si>
  <si>
    <t>1,13, 14, ,30, 37</t>
  </si>
  <si>
    <t xml:space="preserve">1, 7, 14, 15, 28, 37, </t>
  </si>
  <si>
    <t xml:space="preserve">Diego Garcia, Diego Garcia Atoll. Île Boddam, Île Anglaise, Île de la Passe, Salomon Atoll. Île Diamant, Petite Mapou, Île Pierre, Île Parasol, Moresby Island, Île du Coin, Île Yeye, Peros Banhos Atoll. Île Sipaille, Egmont Atoll. South </t>
  </si>
  <si>
    <t>Brother, Middle Brother, Great Chagos Bank.</t>
  </si>
  <si>
    <t>1,6,11,13,15,22,26,28,30,31,37,44,46,47</t>
  </si>
  <si>
    <t>Dingy Duskflyer Dragonfly</t>
  </si>
  <si>
    <t xml:space="preserve">Diego Garcia, Diego Garcia Atoll. Île Diamant, Île Parasol, Île Yeye, Peros Banhos Atoll, Île Boddam, Île Takamaka, Salomon Atoll. Île Lubine, Egmont Atoll. Nelson's, South Brother, Middle Brother, </t>
  </si>
  <si>
    <t>North Brother, Great Chagos Bank.</t>
  </si>
  <si>
    <t>1,6,10,11,13,14,28,31,37,44,49</t>
  </si>
  <si>
    <t>Diego Garcia, Diego Garcia Atoll. Île Takamaka, Salomon Atoll. Middle Brother, Great Chagos Bank</t>
  </si>
  <si>
    <t>1,11,49</t>
  </si>
  <si>
    <t>asahinai (germanica)</t>
  </si>
  <si>
    <t>31</t>
  </si>
  <si>
    <t>Almost 5000 spp. in ~900 genera of 10 subfamilies worldwide.</t>
  </si>
  <si>
    <t>11</t>
  </si>
  <si>
    <t>1,11,38</t>
  </si>
  <si>
    <t>Diego Garcia, Diego Garcia Atoll. Île Diamant, Peros Banhos Atoll.</t>
  </si>
  <si>
    <t>1, 28</t>
  </si>
  <si>
    <t>dux</t>
  </si>
  <si>
    <t>54</t>
  </si>
  <si>
    <t>Sarcophaga (Liosarcophaga) dux</t>
  </si>
  <si>
    <t xml:space="preserve">Europe [France]; Oriental region [e.g., Thailand, Malaysia, India, Nepal, Saudi Arabia, Egypt, Myanmar, Philippines, Indonesia, Japan, Korea, Sri Lanka, Taiwan, China; Australia; and Hawaii, USA. This species is of medical </t>
  </si>
  <si>
    <t>importance as a myiasis-producing agent as well as forensics as it is known to colonize decomposing human remains. This paper reviews its adult morphology, bionomics and medical involvement.</t>
  </si>
  <si>
    <t xml:space="preserve">characteristics used for differentiated this species from other forensically important flesh flies are follows: third antennal segment fuscous black, palpus entirely blackish, Postsutural ac present, genital segment 2 blackish or </t>
  </si>
  <si>
    <t>sometimes yellowish orange.</t>
  </si>
  <si>
    <t>Île Poule, Salomon Atoll.</t>
  </si>
  <si>
    <r>
      <t>Sarcophaga (Liosarcophaga) dux</t>
    </r>
    <r>
      <rPr>
        <sz val="10"/>
        <rFont val="Arial"/>
        <family val="2"/>
        <scheme val="minor"/>
      </rPr>
      <t> Thomson (= </t>
    </r>
    <r>
      <rPr>
        <i/>
        <sz val="10"/>
        <rFont val="Arial"/>
        <family val="2"/>
        <scheme val="minor"/>
      </rPr>
      <t>exuberan</t>
    </r>
    <r>
      <rPr>
        <sz val="10"/>
        <rFont val="Arial"/>
        <family val="2"/>
        <scheme val="minor"/>
      </rPr>
      <t xml:space="preserve"> Pandellé) is a flesh fly species of medical importance in many parts of the world. Geographically, this fly prevails in many part of the world including, but not limited to, southern </t>
    </r>
  </si>
  <si>
    <r>
      <t>Adults are dull gray with three longitudinal black strips on the mesonotum, while the abdomen possess checkered or spotted pattern. Body length of male </t>
    </r>
    <r>
      <rPr>
        <i/>
        <sz val="10"/>
        <rFont val="Arial"/>
        <family val="2"/>
        <scheme val="minor"/>
      </rPr>
      <t>S. dux</t>
    </r>
    <r>
      <rPr>
        <sz val="10"/>
        <rFont val="Arial"/>
        <family val="2"/>
        <scheme val="minor"/>
      </rPr>
      <t xml:space="preserve"> is medium to large size (7–12 mm). Important morphological </t>
    </r>
  </si>
  <si>
    <r>
      <t>A morphological description of </t>
    </r>
    <r>
      <rPr>
        <i/>
        <sz val="10"/>
        <rFont val="Arial"/>
        <family val="2"/>
        <scheme val="minor"/>
      </rPr>
      <t>S. dux </t>
    </r>
    <r>
      <rPr>
        <sz val="10"/>
        <rFont val="Arial"/>
        <family val="2"/>
        <scheme val="minor"/>
      </rPr>
      <t xml:space="preserve">eggs was provided by Sukontason </t>
    </r>
    <r>
      <rPr>
        <i/>
        <sz val="10"/>
        <rFont val="Arial"/>
        <family val="2"/>
        <scheme val="minor"/>
      </rPr>
      <t>et al</t>
    </r>
    <r>
      <rPr>
        <sz val="10"/>
        <rFont val="Arial"/>
        <family val="2"/>
        <scheme val="minor"/>
      </rPr>
      <t>. They are elongated and slightly bean-shaped, measuring ~1.5 mm in length.</t>
    </r>
  </si>
  <si>
    <r>
      <rPr>
        <i/>
        <sz val="10"/>
        <rFont val="Arial"/>
        <family val="2"/>
        <scheme val="minor"/>
      </rPr>
      <t>S. dux</t>
    </r>
    <r>
      <rPr>
        <sz val="10"/>
        <rFont val="Arial"/>
        <family val="2"/>
        <scheme val="minor"/>
      </rPr>
      <t> can be oviparous.</t>
    </r>
  </si>
  <si>
    <r>
      <t xml:space="preserve">Diego Garcia, Diego Garcia Atoll. Île Lubine, Egmont Atoll. </t>
    </r>
    <r>
      <rPr>
        <sz val="10"/>
        <color rgb="FFFF0000"/>
        <rFont val="Arial"/>
        <family val="2"/>
        <scheme val="minor"/>
      </rPr>
      <t>Eagle Island, Great Chagos Bank?</t>
    </r>
  </si>
  <si>
    <t>1, 14, 28, 37</t>
  </si>
  <si>
    <t>51</t>
  </si>
  <si>
    <t>1,13</t>
  </si>
  <si>
    <r>
      <rPr>
        <sz val="11"/>
        <color rgb="FFFF0000"/>
        <rFont val="Arial"/>
        <family val="2"/>
        <scheme val="minor"/>
      </rPr>
      <t>?</t>
    </r>
    <r>
      <rPr>
        <sz val="11"/>
        <color theme="1"/>
        <rFont val="Arial"/>
        <family val="2"/>
        <scheme val="minor"/>
      </rPr>
      <t>1,21,26,2837,44,54</t>
    </r>
  </si>
  <si>
    <t>Diego Garcia, Diego Garcia Atoll. Île Diamant, Petite Mapou, Île Pierre, Île Yeye, Peros Banhos Atoll. Île Boddam, Île Poule, Salomon Atoll.</t>
  </si>
  <si>
    <t>1,44,46,PB</t>
  </si>
  <si>
    <r>
      <t xml:space="preserve">Île Boddam, Île Takamaka, Salomon Atoll. Diego Garcia, Diego Garcia Atoll. Île du Coin, Peros Banhos Atoll. </t>
    </r>
    <r>
      <rPr>
        <sz val="10"/>
        <color rgb="FFFF0000"/>
        <rFont val="Arial"/>
        <family val="2"/>
        <scheme val="minor"/>
      </rPr>
      <t>Sudest Complex, Egmont Atoll.</t>
    </r>
  </si>
  <si>
    <t>1,5,15,44,49</t>
  </si>
  <si>
    <r>
      <rPr>
        <i/>
        <sz val="10"/>
        <color theme="1"/>
        <rFont val="Arial"/>
        <family val="2"/>
        <scheme val="minor"/>
      </rPr>
      <t>U. pulchelloides</t>
    </r>
    <r>
      <rPr>
        <sz val="10"/>
        <color theme="1"/>
        <rFont val="Arial"/>
        <family val="2"/>
        <scheme val="minor"/>
      </rPr>
      <t xml:space="preserve"> is found in Indo-Australian region including Borneo, Hong Kong, New Zealand, Papua, Seychelles and most of Australia.</t>
    </r>
  </si>
  <si>
    <t xml:space="preserve">Diego Garcia, Diego Garcia Atoll. Lubine Complex (Lubine and Sipaille), Egmont Atoll. Petite Mapou, Moresby, Île Parasol, Île Yeye, Peros </t>
  </si>
  <si>
    <t>Banhos Atoll.</t>
  </si>
  <si>
    <t>1,5-7,10-12,14,26,30,31,37,49</t>
  </si>
  <si>
    <t>1,15</t>
  </si>
  <si>
    <t>15,47</t>
  </si>
  <si>
    <t>11,44,46,53,PB</t>
  </si>
  <si>
    <t>1,47</t>
  </si>
  <si>
    <t>praeteritalis</t>
  </si>
  <si>
    <r>
      <rPr>
        <i/>
        <sz val="10"/>
        <color theme="1"/>
        <rFont val="Arial"/>
        <family val="2"/>
        <scheme val="minor"/>
      </rPr>
      <t>Lamprosema praeteritalis</t>
    </r>
    <r>
      <rPr>
        <sz val="10"/>
        <color theme="1"/>
        <rFont val="Arial"/>
        <family val="2"/>
        <scheme val="minor"/>
      </rPr>
      <t xml:space="preserve"> Walker 1859</t>
    </r>
  </si>
  <si>
    <t>1,11</t>
  </si>
  <si>
    <t>1,44,47</t>
  </si>
  <si>
    <t>1,15,44,46,53</t>
  </si>
  <si>
    <t>11,44,49</t>
  </si>
  <si>
    <t>47</t>
  </si>
  <si>
    <t>1,49</t>
  </si>
  <si>
    <t>1,13,15,21,28,30,37,38,44,46,47,49,51-54</t>
  </si>
  <si>
    <t>Île Anglaise, Île Takamaka, Île de la Passe, Salomon Atoll. Diego Garcia, Diego Garcia Atoll. South Brother, North Brother, Nelson's and Danger Islands, Great Chagos Bank.</t>
  </si>
  <si>
    <t>1,7,10,13,14,46,47,49</t>
  </si>
  <si>
    <t>Moresby Island, Peros Banhos. Île de la Passe and Île Takamaka, Salomons. Danger Island, North, Middle and South Brother Islands, Nelson's Island, Great Chagos Bank.</t>
  </si>
  <si>
    <t>7,10,11,13,14,30,47,49</t>
  </si>
  <si>
    <t xml:space="preserve">Simpson's Point, Diego Garcia, Diego Garcia Atoll. Île Boddam, Île Anglaise, Île Takamaka, Île Mapou, Salomon Atoll. Île du Coin, Peros Banhos Atoll. Nelson's Island, Middle Brother, North Brother, Great Chagos Bank. Île Sudest, </t>
  </si>
  <si>
    <t>Egmont Atoll.</t>
  </si>
  <si>
    <t>1,5,10,11,14,15,44,46,48,49</t>
  </si>
  <si>
    <t>15</t>
  </si>
  <si>
    <r>
      <t xml:space="preserve">dux </t>
    </r>
    <r>
      <rPr>
        <sz val="10"/>
        <rFont val="Arial"/>
        <family val="2"/>
      </rPr>
      <t>Mis.id see 'AM Hutson'</t>
    </r>
  </si>
  <si>
    <t>Potentially used as a bio-control</t>
  </si>
  <si>
    <t>1,Eg,Sa</t>
  </si>
  <si>
    <t>1,44</t>
  </si>
  <si>
    <t>1,6,28,44,54</t>
  </si>
  <si>
    <t>28,30,37</t>
  </si>
  <si>
    <t>Île Diamant, Moresby Island, Île Yeye, Peros Banhos Atoll.</t>
  </si>
  <si>
    <t>15,44,46,47</t>
  </si>
  <si>
    <t>1,5,49</t>
  </si>
  <si>
    <t>Île de la Passe, Salomon Atoll. Unspecified, Egmont Atoll.</t>
  </si>
  <si>
    <t>47, Eg</t>
  </si>
  <si>
    <t>13</t>
  </si>
  <si>
    <t>1,46</t>
  </si>
  <si>
    <r>
      <rPr>
        <i/>
        <sz val="9"/>
        <color rgb="FF000000"/>
        <rFont val="Arial"/>
        <family val="2"/>
        <scheme val="minor"/>
      </rPr>
      <t>Vigna marina</t>
    </r>
    <r>
      <rPr>
        <sz val="9"/>
        <color rgb="FF000000"/>
        <rFont val="Arial"/>
        <family val="2"/>
        <scheme val="minor"/>
      </rPr>
      <t xml:space="preserve"> (Coin, Diamante, Boddam, Soudest), </t>
    </r>
    <r>
      <rPr>
        <i/>
        <sz val="9"/>
        <color rgb="FF000000"/>
        <rFont val="Arial"/>
        <family val="2"/>
        <scheme val="minor"/>
      </rPr>
      <t>Macroptilium lathyroides</t>
    </r>
    <r>
      <rPr>
        <sz val="9"/>
        <color rgb="FF000000"/>
        <rFont val="Arial"/>
        <family val="2"/>
        <scheme val="minor"/>
      </rPr>
      <t xml:space="preserve"> (DG).</t>
    </r>
  </si>
  <si>
    <r>
      <t>Ponerinae is a subfamily of ants in the Poneromorph subfamilies group, with about 1,300 species in 47 extant genera, including </t>
    </r>
    <r>
      <rPr>
        <i/>
        <sz val="10"/>
        <color theme="1"/>
        <rFont val="Arial"/>
        <family val="2"/>
        <scheme val="minor"/>
      </rPr>
      <t>Dinoponera gigantea</t>
    </r>
    <r>
      <rPr>
        <sz val="10"/>
        <color theme="1"/>
        <rFont val="Arial"/>
        <family val="2"/>
        <scheme val="minor"/>
      </rPr>
      <t> - one of the world's largest species of ant.</t>
    </r>
  </si>
  <si>
    <t>Eumenidae sp 3 - Diego Garcia, Diego Garcia Atoll. South Brother Island, Great Chagos Bank.</t>
  </si>
  <si>
    <t>Eumenidae sp 4 - Diego Garcia, Diego Garcia Atoll.</t>
  </si>
  <si>
    <t>Eumenidae sp 5 - Diego Garcia, Diego Garcia Atoll.</t>
  </si>
  <si>
    <t>Eumenidae sp 2 - Île Sepulture, Salomon Atoll.</t>
  </si>
  <si>
    <t>Eumeninae sp 6 - Diego Garcia, Diego Garcia Atoll.</t>
  </si>
  <si>
    <r>
      <t>Isely, D., 1913. </t>
    </r>
    <r>
      <rPr>
        <i/>
        <sz val="10"/>
        <color rgb="FF222222"/>
        <rFont val="Arial"/>
        <family val="2"/>
        <scheme val="minor"/>
      </rPr>
      <t>The biology of some Kansas Eumenidae</t>
    </r>
    <r>
      <rPr>
        <sz val="10"/>
        <color rgb="FF222222"/>
        <rFont val="Arial"/>
        <family val="2"/>
        <scheme val="minor"/>
      </rPr>
      <t> (Doctoral dissertation, University of Kansas).</t>
    </r>
  </si>
  <si>
    <r>
      <t>van der Vecht, J., 1963. </t>
    </r>
    <r>
      <rPr>
        <i/>
        <sz val="10"/>
        <color rgb="FF222222"/>
        <rFont val="Arial"/>
        <family val="2"/>
        <scheme val="minor"/>
      </rPr>
      <t>Studies on Indo-Australian and East-Asiatic Eumenidae (Hymenoptera, Vespoidea)</t>
    </r>
    <r>
      <rPr>
        <sz val="10"/>
        <color rgb="FF222222"/>
        <rFont val="Arial"/>
        <family val="2"/>
        <scheme val="minor"/>
      </rPr>
      <t>. EJ Brill.</t>
    </r>
  </si>
  <si>
    <r>
      <t>Taylor, L.H., 1922. Notes on the Boilogy of Certain Wasps of the Genus Ancistrocerus (Eumenidae). </t>
    </r>
    <r>
      <rPr>
        <i/>
        <sz val="10"/>
        <color rgb="FF222222"/>
        <rFont val="Arial"/>
        <family val="2"/>
        <scheme val="minor"/>
      </rPr>
      <t>Psyche</t>
    </r>
    <r>
      <rPr>
        <sz val="10"/>
        <color rgb="FF222222"/>
        <rFont val="Arial"/>
        <family val="2"/>
        <scheme val="minor"/>
      </rPr>
      <t>, </t>
    </r>
    <r>
      <rPr>
        <i/>
        <sz val="10"/>
        <color rgb="FF222222"/>
        <rFont val="Arial"/>
        <family val="2"/>
        <scheme val="minor"/>
      </rPr>
      <t>29</t>
    </r>
    <r>
      <rPr>
        <sz val="10"/>
        <color rgb="FF222222"/>
        <rFont val="Arial"/>
        <family val="2"/>
        <scheme val="minor"/>
      </rPr>
      <t>(2), pp.48-65.</t>
    </r>
  </si>
  <si>
    <t>1, Eg,GCB,PB,Sa</t>
  </si>
  <si>
    <t>Mauritius, Reunion, China, Vietnam, Malaysia, Java, Taiwan, Japan and Ryu Kyu Islands.</t>
  </si>
  <si>
    <t>Carpenter, J.M. and Madl, M., 2009. A catalogue of the Vespidae of the Malagasy Subregion (Insecta, Hymenoptera). </t>
  </si>
  <si>
    <t>Linzer Biologische Beiträge, 41(2), pp.1871-1935.</t>
  </si>
  <si>
    <t xml:space="preserve">Kim, J.K., 2013. Biogeographic characteristics of Far Eastern wasps: A case study with eumenine wasps (Hymenoptera: </t>
  </si>
  <si>
    <t>Vespidae: Eumeninae). Entomological Research, 43(1), pp.1-11.</t>
  </si>
  <si>
    <r>
      <t xml:space="preserve">Jeong-Kyu, K., 2012. Taxonomic Review of the Genus </t>
    </r>
    <r>
      <rPr>
        <i/>
        <sz val="10"/>
        <color theme="1"/>
        <rFont val="Arial"/>
        <family val="2"/>
        <scheme val="minor"/>
      </rPr>
      <t>Euodynerus</t>
    </r>
    <r>
      <rPr>
        <sz val="10"/>
        <color theme="1"/>
        <rFont val="Arial"/>
        <family val="2"/>
        <scheme val="minor"/>
      </rPr>
      <t xml:space="preserve"> (Hymenoptera: Vespidae: Eumeninae) in the Korean </t>
    </r>
  </si>
  <si>
    <t>Peninsula. Animal Systematics, Evolution and Diversity, 28(3), p.161.</t>
  </si>
  <si>
    <t>http://www.nhm.ac.uk/resources/research-curation/projects/chalcidoids/pdf_X/Camero908.pdf</t>
  </si>
  <si>
    <t>See above and right.</t>
  </si>
  <si>
    <t>44,53,Eg,PB</t>
  </si>
  <si>
    <t>Possibly unspecified, Peros Banhos Atoll.</t>
  </si>
  <si>
    <r>
      <rPr>
        <sz val="11"/>
        <color rgb="FFFF0000"/>
        <rFont val="Arial"/>
        <family val="2"/>
        <scheme val="minor"/>
      </rPr>
      <t>?</t>
    </r>
    <r>
      <rPr>
        <sz val="11"/>
        <color theme="1"/>
        <rFont val="Arial"/>
        <family val="2"/>
        <scheme val="minor"/>
      </rPr>
      <t>PB</t>
    </r>
  </si>
  <si>
    <t>1,5,10,13,44</t>
  </si>
  <si>
    <t>Diego Garcia, Diego Garcia Atoll. Île Boddam, Salomon Atoll. North Brother, South Brother Island, Great Chagos Bank.</t>
  </si>
  <si>
    <r>
      <t xml:space="preserve">P. Carr </t>
    </r>
    <r>
      <rPr>
        <i/>
        <sz val="10"/>
        <color theme="1"/>
        <rFont val="Arial"/>
        <family val="2"/>
        <scheme val="minor"/>
      </rPr>
      <t>pers com</t>
    </r>
  </si>
  <si>
    <t>Eumenidae sp 1 - Every atoll (10 islands in all). Diego Garcia, Diego Garcia Atoll. Île Boddam, Île Anglaise, Île de la Passe, Île Takamaka, Île Sepulture, Salomon Atoll. Île Yeye, Peros Banhos Atoll. Nelson's, South Brother Island, Great Chagos Bank. Île Lubine, Egmont Atoll.</t>
  </si>
  <si>
    <t>1,6,13,14,37,44,46,47,51</t>
  </si>
  <si>
    <t>6,30</t>
  </si>
  <si>
    <t>1,6</t>
  </si>
  <si>
    <t>Diego Garcia, Diego Garcia Atoll. Île Lubine, Egmont Atoll.</t>
  </si>
  <si>
    <t>Diego Garcia, Diego Garcia Atoll. Danger, North Brother, Middle Brother, South Brother, Nelson's Island, Great Chagos Bank. Île Parasol, Peros Banhos Atoll. Île Sipaille, Egmont Atoll. Île de la Passe, Île Takamaka, Île Jacobin, Salomon Atoll.</t>
  </si>
  <si>
    <t>1,6,7,10,11,13,14,31,47,49,52</t>
  </si>
  <si>
    <r>
      <rPr>
        <sz val="11"/>
        <color rgb="FFFF0000"/>
        <rFont val="Arial"/>
        <family val="2"/>
        <scheme val="minor"/>
      </rPr>
      <t>?</t>
    </r>
    <r>
      <rPr>
        <sz val="11"/>
        <color theme="1"/>
        <rFont val="Arial"/>
        <family val="2"/>
        <scheme val="minor"/>
      </rPr>
      <t>1 - 54</t>
    </r>
  </si>
  <si>
    <r>
      <t xml:space="preserve">The main host appears to be </t>
    </r>
    <r>
      <rPr>
        <i/>
        <sz val="10"/>
        <color theme="1"/>
        <rFont val="Arial"/>
        <family val="2"/>
        <scheme val="minor"/>
      </rPr>
      <t>Anous stolidus</t>
    </r>
    <r>
      <rPr>
        <sz val="10"/>
        <color theme="1"/>
        <rFont val="Arial"/>
        <family val="2"/>
        <scheme val="minor"/>
      </rPr>
      <t>.</t>
    </r>
  </si>
  <si>
    <r>
      <t xml:space="preserve">Diego Garcia, Diego Garcia Atoll. </t>
    </r>
    <r>
      <rPr>
        <sz val="10"/>
        <color rgb="FFFF0000"/>
        <rFont val="Arial"/>
        <family val="2"/>
        <scheme val="minor"/>
      </rPr>
      <t>Danger Island, Sea Cow Island, South Brother Island and Nelson Island, Great Chagos Bank.</t>
    </r>
  </si>
  <si>
    <r>
      <t>1,</t>
    </r>
    <r>
      <rPr>
        <sz val="11"/>
        <color rgb="FFFF0000"/>
        <rFont val="Arial"/>
        <family val="2"/>
        <scheme val="minor"/>
      </rPr>
      <t>+</t>
    </r>
  </si>
  <si>
    <t>This family includes 138 genera and 2945 species</t>
  </si>
  <si>
    <t>An ecto parasite on birds.</t>
  </si>
  <si>
    <r>
      <t xml:space="preserve">Ward, R.A., 1955. Biting Lice of the Genus </t>
    </r>
    <r>
      <rPr>
        <i/>
        <sz val="10"/>
        <color theme="1"/>
        <rFont val="Arial"/>
        <family val="2"/>
        <scheme val="minor"/>
      </rPr>
      <t>Saemundssonia</t>
    </r>
    <r>
      <rPr>
        <sz val="10"/>
        <color theme="1"/>
        <rFont val="Arial"/>
        <family val="2"/>
        <scheme val="minor"/>
      </rPr>
      <t xml:space="preserve"> (Mallophaga: Philopteridae) Oecurring on Terns. US Government Printing Office.</t>
    </r>
  </si>
  <si>
    <r>
      <t xml:space="preserve">Bush, S.E., Price, R.D. and Clayton, D.H., 2009. Descriptions of eight new species of feather lice in the genus </t>
    </r>
    <r>
      <rPr>
        <i/>
        <sz val="10"/>
        <color theme="1"/>
        <rFont val="Arial"/>
        <family val="2"/>
        <scheme val="minor"/>
      </rPr>
      <t>Columbicola</t>
    </r>
    <r>
      <rPr>
        <sz val="10"/>
        <color theme="1"/>
        <rFont val="Arial"/>
        <family val="2"/>
        <scheme val="minor"/>
      </rPr>
      <t xml:space="preserve"> (Phthiraptera: Philopteridae), with a comprehensive world checklist. Journal of Parasitology, 95(2), pp.286-294.</t>
    </r>
  </si>
  <si>
    <t>Yoshizawa, K. and Johnson, K.P., 2003. Phylogenetic position of Phthiraptera (Insecta: Paraneoptera) and elevated rate of evolution in mitochondrial 12S and 16S rDNA. Molecular phylogenetics and evolution, 29(1), pp.102-114.</t>
  </si>
  <si>
    <r>
      <rPr>
        <sz val="11"/>
        <color rgb="FFFF0000"/>
        <rFont val="Arial"/>
        <family val="2"/>
        <scheme val="minor"/>
      </rPr>
      <t>?</t>
    </r>
    <r>
      <rPr>
        <sz val="11"/>
        <color theme="1"/>
        <rFont val="Arial"/>
        <family val="2"/>
        <scheme val="minor"/>
      </rPr>
      <t>1</t>
    </r>
  </si>
  <si>
    <r>
      <rPr>
        <sz val="10"/>
        <color rgb="FFFF0000"/>
        <rFont val="Arial"/>
        <family val="2"/>
      </rPr>
      <t>?</t>
    </r>
    <r>
      <rPr>
        <sz val="10"/>
        <rFont val="Arial"/>
        <family val="2"/>
      </rPr>
      <t>Error</t>
    </r>
  </si>
  <si>
    <t>Lamiinae</t>
  </si>
  <si>
    <t>Flat-faced Longhorn Beetles</t>
  </si>
  <si>
    <t>Lamiinae, commonly called flat-faced longhorns, are a subfamily of the longhorn beetle family (Cerambycidae). The subfamily includes over 750 genera.</t>
  </si>
  <si>
    <t>Cerambycinae</t>
  </si>
  <si>
    <t>species in 130 genera in its neotropical regions.</t>
  </si>
  <si>
    <t>The major distinguishing factors are the bluntness of the last segment of the maxillary palp, its slanting or near vertical face, the rounded pronotum, and the elytra are often the widest in the middle.</t>
  </si>
  <si>
    <t>E. Africa, Indo-Malay and Hawaii (cosmopolitan)</t>
  </si>
  <si>
    <t>East Point, Diego Garcia, Diego Garcia Atoll.</t>
  </si>
  <si>
    <r>
      <rPr>
        <i/>
        <sz val="10"/>
        <rFont val="Arial"/>
        <family val="2"/>
        <scheme val="minor"/>
      </rPr>
      <t>L. mauritii</t>
    </r>
    <r>
      <rPr>
        <sz val="10"/>
        <rFont val="Arial"/>
        <family val="2"/>
        <scheme val="minor"/>
      </rPr>
      <t xml:space="preserve"> can be parasitized by the Rhynchocystinid </t>
    </r>
    <r>
      <rPr>
        <i/>
        <sz val="10"/>
        <rFont val="Arial"/>
        <family val="2"/>
        <scheme val="minor"/>
      </rPr>
      <t>Dirhynchocystis indica.</t>
    </r>
  </si>
  <si>
    <r>
      <rPr>
        <i/>
        <sz val="10"/>
        <color theme="1"/>
        <rFont val="Arial"/>
        <family val="2"/>
        <scheme val="minor"/>
      </rPr>
      <t>L. mauritii</t>
    </r>
    <r>
      <rPr>
        <sz val="10"/>
        <color theme="1"/>
        <rFont val="Arial"/>
        <family val="2"/>
        <scheme val="minor"/>
      </rPr>
      <t xml:space="preserve"> is a predator and feeds primarily on nematodes.</t>
    </r>
  </si>
  <si>
    <t>it is associated with human habitation where it can be found</t>
  </si>
  <si>
    <r>
      <t xml:space="preserve">under litter, sand, stones and beneath </t>
    </r>
    <r>
      <rPr>
        <i/>
        <sz val="10"/>
        <rFont val="Arial"/>
        <family val="2"/>
        <scheme val="minor"/>
      </rPr>
      <t xml:space="preserve">Scaevola </t>
    </r>
    <r>
      <rPr>
        <sz val="10"/>
        <rFont val="Arial"/>
        <family val="2"/>
        <scheme val="minor"/>
      </rPr>
      <t>sp.</t>
    </r>
  </si>
  <si>
    <t xml:space="preserve">Small annelid up to 20 to 40 mm long with a </t>
  </si>
  <si>
    <t>diameter of between 1 to 3 mm.</t>
  </si>
  <si>
    <t>where it can be found in shower block drains.</t>
  </si>
  <si>
    <r>
      <rPr>
        <i/>
        <sz val="10"/>
        <color theme="1"/>
        <rFont val="Arial"/>
        <family val="2"/>
        <scheme val="minor"/>
      </rPr>
      <t>A. morrisi</t>
    </r>
    <r>
      <rPr>
        <sz val="10"/>
        <color theme="1"/>
        <rFont val="Arial"/>
        <family val="2"/>
        <scheme val="minor"/>
      </rPr>
      <t xml:space="preserve"> has a length of between 40-200 mm</t>
    </r>
  </si>
  <si>
    <t>and a diameter of 2.5-6 mm at segments 87-95</t>
  </si>
  <si>
    <r>
      <t xml:space="preserve">Found beneath </t>
    </r>
    <r>
      <rPr>
        <i/>
        <sz val="10"/>
        <rFont val="Arial"/>
        <family val="2"/>
        <scheme val="minor"/>
      </rPr>
      <t>Cocos</t>
    </r>
    <r>
      <rPr>
        <sz val="10"/>
        <rFont val="Arial"/>
        <family val="2"/>
        <scheme val="minor"/>
      </rPr>
      <t xml:space="preserve"> litter at Minni Minni, East Point.</t>
    </r>
  </si>
  <si>
    <t>east Point, Diego Garcis, Diego Garcia Atoll.</t>
  </si>
  <si>
    <t xml:space="preserve">or where birds are allowed to roost on roofs, around the eaves of homes, and office buildings. </t>
  </si>
  <si>
    <r>
      <rPr>
        <i/>
        <sz val="10"/>
        <color theme="1"/>
        <rFont val="Arial"/>
        <family val="2"/>
        <scheme val="minor"/>
      </rPr>
      <t>Rickettsia</t>
    </r>
    <r>
      <rPr>
        <sz val="10"/>
        <color theme="1"/>
        <rFont val="Arial"/>
        <family val="2"/>
        <scheme val="minor"/>
      </rPr>
      <t xml:space="preserve"> spp. have been documented in this tick species.</t>
    </r>
  </si>
  <si>
    <t>See image above.</t>
  </si>
  <si>
    <t xml:space="preserve">During an infestation, adult ticks are numerous during the birds' incubation, </t>
  </si>
  <si>
    <t xml:space="preserve">Diego Garcia, Diego Garcia Atoll. Île Petite &amp; Île Grand Coquillage, Île Yeye and Île Longue Island, Peros Banhos Atoll. </t>
  </si>
  <si>
    <t>1,8,11,13,32,38,39,</t>
  </si>
  <si>
    <t xml:space="preserve">Body length of female is 8 mm, while the male is about 6 mm. </t>
  </si>
  <si>
    <t>The carapace width is 2.3 - 3.1 mm and leg length 9.7 -11.4 mm.</t>
  </si>
  <si>
    <t>Builds a small orb web between branches of shrubs and remains in the web during daylight</t>
  </si>
  <si>
    <r>
      <t>Hirst, S., 1911. No. XVIII.—The Araneae, Opiliones and Pseudoscorpiones. </t>
    </r>
    <r>
      <rPr>
        <i/>
        <sz val="10"/>
        <color rgb="FF222222"/>
        <rFont val="Arial"/>
        <family val="2"/>
        <scheme val="minor"/>
      </rPr>
      <t>Transactions of the Linnean Society of London. 2nd Series: Zoology</t>
    </r>
    <r>
      <rPr>
        <sz val="10"/>
        <color rgb="FF222222"/>
        <rFont val="Arial"/>
        <family val="2"/>
        <scheme val="minor"/>
      </rPr>
      <t>, </t>
    </r>
    <r>
      <rPr>
        <i/>
        <sz val="10"/>
        <color rgb="FF222222"/>
        <rFont val="Arial"/>
        <family val="2"/>
        <scheme val="minor"/>
      </rPr>
      <t>14</t>
    </r>
    <r>
      <rPr>
        <sz val="10"/>
        <color rgb="FF222222"/>
        <rFont val="Arial"/>
        <family val="2"/>
        <scheme val="minor"/>
      </rPr>
      <t>(3), pp.379-395.</t>
    </r>
  </si>
  <si>
    <t>The body length of an adult female is between 8-12 mm. The males is around 3.5-4.5 mm.</t>
  </si>
  <si>
    <r>
      <rPr>
        <i/>
        <sz val="10"/>
        <color theme="1"/>
        <rFont val="Arial"/>
        <family val="2"/>
        <scheme val="minor"/>
      </rPr>
      <t>A. anasuja</t>
    </r>
    <r>
      <rPr>
        <sz val="10"/>
        <color theme="1"/>
        <rFont val="Arial"/>
        <family val="2"/>
        <scheme val="minor"/>
      </rPr>
      <t xml:space="preserve"> is a "signature spider" and builds a web with a zig-zag stabilimentum radiating out from the centre. </t>
    </r>
  </si>
  <si>
    <t>Diego Garcia, Diego Garcia Atoll. Île du Coin, Peros Banhos Atoll. Unspecified, Salomon Atoll.</t>
  </si>
  <si>
    <t>The orb web has an opening at the centre and when disturbed the spider exits through the hole to the other side of the web.</t>
  </si>
  <si>
    <t>It is a colour polymorphic species.</t>
  </si>
  <si>
    <t>The body length of the adult female is around 6 mm, whereas the males is 4 mm.</t>
  </si>
  <si>
    <t>The webs are small and tangled-looking and may contain multiple females.</t>
  </si>
  <si>
    <t xml:space="preserve">Often found in buildings near human habitation (synanthropic). </t>
  </si>
  <si>
    <t>The adult females body length is 8-11mm.</t>
  </si>
  <si>
    <t>Synanthropic, living in or near human habitations.</t>
  </si>
  <si>
    <t>Adult female body length is roughly 7mm or less. Males are smaller than females.</t>
  </si>
  <si>
    <t>A synanthropic spider, building its irregular cobweb in sheltered areas.</t>
  </si>
  <si>
    <t xml:space="preserve">Usually found in dusty and dark corners of the house but can build its web under covered drains and on mud walls in gardens. </t>
  </si>
  <si>
    <t>When disturbed, they hang upside down in the web and vibrate themselves vigorously effectively becoming invisible.</t>
  </si>
  <si>
    <t>Body length male: 5.3 mm</t>
  </si>
  <si>
    <t xml:space="preserve">Male prosoma ochre-yellow with brown median and lateral marks, clypeus with pair of dark stripes, sternum brown, legs ochre-yellow to light brown, femora and tibiae with dark subdistal rings and lighter tips, </t>
  </si>
  <si>
    <t xml:space="preserve">opisthosoma ochre-grey with distinct dorsal and ventral pattern. Ocular area slightly elevated, deep thoracic pit. Chelicerae with small distal apophyses. Palpal coxa with small but distinct retrolateral apophysis, </t>
  </si>
  <si>
    <t xml:space="preserve">femur with wide retrolateral furrow, proximal rim slightly more distinct, cymbium with projection near tarsal organ, bulb with sclerotized embolus and distinctive dorsal process. Legs without spines, few vertical </t>
  </si>
  <si>
    <t>hairs, with curved hairs ventrally on tibiae and metatarsi I and II, retrolateral trichobothrium on tibia I at 2.5 %; prolateral trichobothrium present on tibia I.</t>
  </si>
  <si>
    <t>Of African origin, now cosmopolitan.</t>
  </si>
  <si>
    <t>Species in this group tend to be found in silken cells in low vegetation in the open, especially in sunny spots..</t>
  </si>
  <si>
    <t>Smaller than most scytotids with males having a body length of  2-3 mm and females 3-6 mm</t>
  </si>
  <si>
    <t xml:space="preserve">The females opisthosoma is pale yellowish, anteriorly with 2 wide transverse procurved black streaks, and posteriorly with 2 longitudinal dark streaks. </t>
  </si>
  <si>
    <t>The female produces an egg sac up to about 2.5 centimeters wide and carries it with its pedipalps under its body. </t>
  </si>
  <si>
    <t>Egg sacs are variable in size, usually containing over 100 eggs.</t>
  </si>
  <si>
    <t>It commonly lives in houses and other structures such as barns and sheds.</t>
  </si>
  <si>
    <t>Cosmotropical</t>
  </si>
  <si>
    <t>A ventral tube ("collophore") on segment 1 of abdomen (adhesive in some groups, but primarily involved with excretion and water transport)</t>
  </si>
  <si>
    <t>A springing mechanism formed from retinaculum on segment 3, furcula on segment 4</t>
  </si>
  <si>
    <t>There are about 6000 known species.</t>
  </si>
  <si>
    <t>They are found in soil, leaf litter, logs, dung, cave, shorelines, etc.</t>
  </si>
  <si>
    <t>The body length of the adult varies from 20 to 27 mm.</t>
  </si>
  <si>
    <t>The tegmina (forewings) of both sexes are small lobes, only about 4 mm long.</t>
  </si>
  <si>
    <t>The hind wings are entirely lacking.</t>
  </si>
  <si>
    <t>It is ovoviviparous.</t>
  </si>
  <si>
    <t>Adults range in length from 40 to 50 mm.</t>
  </si>
  <si>
    <t>Originally from West Africa, it is now cosmopolitan.</t>
  </si>
  <si>
    <t xml:space="preserve">Adults have a body length of 23–35 mm. </t>
  </si>
  <si>
    <t>This species measures up to 14mm in length.</t>
  </si>
  <si>
    <t xml:space="preserve">Oothecae are rigid slightly curved (5mm x 2mm). </t>
  </si>
  <si>
    <t xml:space="preserve">Adults are generally found above ground, hidden in the petioles of dry leaves that have remained attached to the plant. </t>
  </si>
  <si>
    <t>They escape mainly by flying away.</t>
  </si>
  <si>
    <t>Mascarene Islands, Maldive Islands, Seychelles, Southern Sudan, Ivory Coast and St. Helena</t>
  </si>
  <si>
    <r>
      <rPr>
        <i/>
        <sz val="10"/>
        <color theme="1"/>
        <rFont val="Arial"/>
        <family val="2"/>
        <scheme val="minor"/>
      </rPr>
      <t>Amyna natalis</t>
    </r>
    <r>
      <rPr>
        <sz val="10"/>
        <color theme="1"/>
        <rFont val="Arial"/>
        <family val="2"/>
        <scheme val="minor"/>
      </rPr>
      <t> (Walker, 1858)</t>
    </r>
  </si>
  <si>
    <r>
      <t xml:space="preserve">Possible food plants in BIOT are </t>
    </r>
    <r>
      <rPr>
        <i/>
        <sz val="10"/>
        <color theme="1"/>
        <rFont val="Arial"/>
        <family val="2"/>
        <scheme val="minor"/>
      </rPr>
      <t>Abutilon incanum</t>
    </r>
    <r>
      <rPr>
        <sz val="10"/>
        <color theme="1"/>
        <rFont val="Arial"/>
        <family val="2"/>
        <scheme val="minor"/>
      </rPr>
      <t xml:space="preserve"> (DG), </t>
    </r>
    <r>
      <rPr>
        <i/>
        <sz val="10"/>
        <color theme="1"/>
        <rFont val="Arial"/>
        <family val="2"/>
        <scheme val="minor"/>
      </rPr>
      <t>Amaranthus viridis</t>
    </r>
    <r>
      <rPr>
        <sz val="10"/>
        <color theme="1"/>
        <rFont val="Arial"/>
        <family val="2"/>
        <scheme val="minor"/>
      </rPr>
      <t xml:space="preserve"> (DG, Île Manoël), </t>
    </r>
    <r>
      <rPr>
        <i/>
        <sz val="10"/>
        <color theme="1"/>
        <rFont val="Arial"/>
        <family val="2"/>
        <scheme val="minor"/>
      </rPr>
      <t>Crotalaria pallida</t>
    </r>
    <r>
      <rPr>
        <sz val="10"/>
        <color theme="1"/>
        <rFont val="Arial"/>
        <family val="2"/>
        <scheme val="minor"/>
      </rPr>
      <t xml:space="preserve"> (DG), </t>
    </r>
    <r>
      <rPr>
        <i/>
        <sz val="10"/>
        <color theme="1"/>
        <rFont val="Arial"/>
        <family val="2"/>
        <scheme val="minor"/>
      </rPr>
      <t>Malvastrum coromandelianum</t>
    </r>
    <r>
      <rPr>
        <sz val="10"/>
        <color theme="1"/>
        <rFont val="Arial"/>
        <family val="2"/>
        <scheme val="minor"/>
      </rPr>
      <t xml:space="preserve"> (DG), </t>
    </r>
    <r>
      <rPr>
        <i/>
        <sz val="10"/>
        <color theme="1"/>
        <rFont val="Arial"/>
        <family val="2"/>
        <scheme val="minor"/>
      </rPr>
      <t>Sida acuta</t>
    </r>
    <r>
      <rPr>
        <sz val="10"/>
        <color theme="1"/>
        <rFont val="Arial"/>
        <family val="2"/>
        <scheme val="minor"/>
      </rPr>
      <t xml:space="preserve">, (DG, Sea Cow, East Brother, Coin), </t>
    </r>
    <r>
      <rPr>
        <i/>
        <sz val="10"/>
        <color theme="1"/>
        <rFont val="Arial"/>
        <family val="2"/>
        <scheme val="minor"/>
      </rPr>
      <t>S. pusilla</t>
    </r>
    <r>
      <rPr>
        <sz val="10"/>
        <color theme="1"/>
        <rFont val="Arial"/>
        <family val="2"/>
        <scheme val="minor"/>
      </rPr>
      <t xml:space="preserve"> (widespread),</t>
    </r>
  </si>
  <si>
    <r>
      <rPr>
        <i/>
        <sz val="10"/>
        <color theme="1"/>
        <rFont val="Arial"/>
        <family val="2"/>
        <scheme val="minor"/>
      </rPr>
      <t>Waltheria indica</t>
    </r>
    <r>
      <rPr>
        <sz val="10"/>
        <color theme="1"/>
        <rFont val="Arial"/>
        <family val="2"/>
        <scheme val="minor"/>
      </rPr>
      <t xml:space="preserve"> (DG).</t>
    </r>
  </si>
  <si>
    <t xml:space="preserve">These caterpillars are green, and have a reduced number </t>
  </si>
  <si>
    <t>of prolegs, so move in a looper fashion.</t>
  </si>
  <si>
    <r>
      <t>The head and anal setae are the keys to identifying</t>
    </r>
    <r>
      <rPr>
        <i/>
        <sz val="10"/>
        <color theme="1"/>
        <rFont val="Arial"/>
        <family val="2"/>
        <scheme val="minor"/>
      </rPr>
      <t> Bezzia</t>
    </r>
    <r>
      <rPr>
        <sz val="10"/>
        <color theme="1"/>
        <rFont val="Arial"/>
        <family val="2"/>
        <scheme val="minor"/>
      </rPr>
      <t xml:space="preserve">. The head is long and narrow - twice as long (or more) as it is wide. On the lower side of the head, there is a narrow collar where the head meets the body. This collar has a </t>
    </r>
  </si>
  <si>
    <t>constant width. Look for setae (white arrow) on the last (anal) segment that are at least half the length of the last segment (black arrow)</t>
  </si>
  <si>
    <t>Bezzia larvae are usually found in still waters near shore, or sometimes in the open water. They are known to feed on the eggs of other flies. They are burrowers or they may be found swimming weakly.</t>
  </si>
  <si>
    <r>
      <t xml:space="preserve">They are omnivorous, commonly eating the fallen fruit of </t>
    </r>
    <r>
      <rPr>
        <i/>
        <sz val="10"/>
        <color theme="1"/>
        <rFont val="Arial"/>
        <family val="2"/>
        <scheme val="minor"/>
      </rPr>
      <t>Pandanus</t>
    </r>
    <r>
      <rPr>
        <sz val="10"/>
        <color theme="1"/>
        <rFont val="Arial"/>
        <family val="2"/>
        <scheme val="minor"/>
      </rPr>
      <t xml:space="preserve"> and the Coconut Palm.</t>
    </r>
  </si>
  <si>
    <r>
      <t xml:space="preserve">Lavery, S., Moritz, C. and Fielder, D.R., 1996. Indo‐Pacific population structure and evolutionary history of the coconut crab </t>
    </r>
    <r>
      <rPr>
        <i/>
        <sz val="10"/>
        <color theme="1"/>
        <rFont val="Arial"/>
        <family val="2"/>
        <scheme val="minor"/>
      </rPr>
      <t>Birgus latro</t>
    </r>
    <r>
      <rPr>
        <sz val="10"/>
        <color theme="1"/>
        <rFont val="Arial"/>
        <family val="2"/>
        <scheme val="minor"/>
      </rPr>
      <t>. Molecular Ecology, 5(4), pp.557-570.</t>
    </r>
  </si>
  <si>
    <r>
      <t xml:space="preserve">Lavery, S., Moritz, C. and Fielder, D.R., 1995. Changing patterns of population structure and gene flow at different spatial scales in </t>
    </r>
    <r>
      <rPr>
        <i/>
        <sz val="10"/>
        <color theme="1"/>
        <rFont val="Arial"/>
        <family val="2"/>
        <scheme val="minor"/>
      </rPr>
      <t>Birgus latro</t>
    </r>
    <r>
      <rPr>
        <sz val="10"/>
        <color theme="1"/>
        <rFont val="Arial"/>
        <family val="2"/>
        <scheme val="minor"/>
      </rPr>
      <t xml:space="preserve"> (the coconut crab). Heredity, 74(5), pp.531-541.</t>
    </r>
  </si>
  <si>
    <r>
      <t xml:space="preserve">Reese, E.S. and Kinzie III, R.A., 1968. The larval development of the coconut or robber crab </t>
    </r>
    <r>
      <rPr>
        <i/>
        <sz val="10"/>
        <color theme="1"/>
        <rFont val="Arial"/>
        <family val="2"/>
        <scheme val="minor"/>
      </rPr>
      <t>Birgus latro</t>
    </r>
    <r>
      <rPr>
        <sz val="10"/>
        <color theme="1"/>
        <rFont val="Arial"/>
        <family val="2"/>
        <scheme val="minor"/>
      </rPr>
      <t xml:space="preserve"> (L.) in the laboratory (Anomura, Paguridea). Crustaceana. Supplement, pp.117-144.</t>
    </r>
  </si>
  <si>
    <r>
      <t xml:space="preserve">Drew, M.M., </t>
    </r>
    <r>
      <rPr>
        <i/>
        <sz val="10"/>
        <color theme="1"/>
        <rFont val="Arial"/>
        <family val="2"/>
        <scheme val="minor"/>
      </rPr>
      <t>et al</t>
    </r>
    <r>
      <rPr>
        <sz val="10"/>
        <color theme="1"/>
        <rFont val="Arial"/>
        <family val="2"/>
        <scheme val="minor"/>
      </rPr>
      <t xml:space="preserve">, 2010. A review of the biology and ecology of the Robber Crab, </t>
    </r>
    <r>
      <rPr>
        <i/>
        <sz val="10"/>
        <color theme="1"/>
        <rFont val="Arial"/>
        <family val="2"/>
        <scheme val="minor"/>
      </rPr>
      <t>Birgus latro</t>
    </r>
    <r>
      <rPr>
        <sz val="10"/>
        <color theme="1"/>
        <rFont val="Arial"/>
        <family val="2"/>
        <scheme val="minor"/>
      </rPr>
      <t xml:space="preserve"> (Linnaeus, 1767)(Anomura: Coenobitidae). Zoologischer Anzeiger-A Journal of Comparative Zoology, 249(1), pp.45-67.</t>
    </r>
  </si>
  <si>
    <r>
      <t>The juvenile coconut crab is vulnerable to introduced carnivores such as rats and pigs, and ants such as the yellow crazy ant (</t>
    </r>
    <r>
      <rPr>
        <i/>
        <sz val="10"/>
        <color theme="1"/>
        <rFont val="Arial"/>
        <family val="2"/>
        <scheme val="minor"/>
      </rPr>
      <t>Anoplolepis gracilipes</t>
    </r>
    <r>
      <rPr>
        <sz val="10"/>
        <color theme="1"/>
        <rFont val="Arial"/>
        <family val="2"/>
        <scheme val="minor"/>
      </rPr>
      <t>).</t>
    </r>
  </si>
  <si>
    <t>Sheppard, C.R. 1979. Status of three rare animals in Chagos. Environmental Conservation, 6: 310.</t>
  </si>
  <si>
    <t>Widespread in the archipelago with sizeable colonies on Minni Minni, Diego Garcia, Diego Garcia Atoll. Île Boddam, Île Takamaka, Salomon Atoll.</t>
  </si>
  <si>
    <t>Found beneath rotten wood at Carcasse Barachois and associated with brackish water..</t>
  </si>
  <si>
    <t>Under seaweeds, beach sand and shoreline debris.</t>
  </si>
  <si>
    <t>Proximal to high tide zone, high to mid tide zone, mud/sand flats, salt marsh and estuary.</t>
  </si>
  <si>
    <r>
      <t xml:space="preserve">There are approx. 33 species of Poaceae in BIOT. However, none are recorded as being the food plant of </t>
    </r>
    <r>
      <rPr>
        <i/>
        <sz val="10"/>
        <color theme="1"/>
        <rFont val="Arial"/>
        <family val="2"/>
        <scheme val="minor"/>
      </rPr>
      <t>B. admixtalis</t>
    </r>
  </si>
  <si>
    <r>
      <t xml:space="preserve">Meers, T.L. and Cloyd, R.A., 2005. Egg-laying preference of female fungus gnat </t>
    </r>
    <r>
      <rPr>
        <i/>
        <sz val="10"/>
        <color theme="1"/>
        <rFont val="Arial"/>
        <family val="2"/>
        <scheme val="minor"/>
      </rPr>
      <t>Bradysia</t>
    </r>
    <r>
      <rPr>
        <sz val="10"/>
        <color theme="1"/>
        <rFont val="Arial"/>
        <family val="2"/>
        <scheme val="minor"/>
      </rPr>
      <t xml:space="preserve"> sp. nr. </t>
    </r>
    <r>
      <rPr>
        <i/>
        <sz val="10"/>
        <color theme="1"/>
        <rFont val="Arial"/>
        <family val="2"/>
        <scheme val="minor"/>
      </rPr>
      <t>coprophila</t>
    </r>
    <r>
      <rPr>
        <sz val="10"/>
        <color theme="1"/>
        <rFont val="Arial"/>
        <family val="2"/>
        <scheme val="minor"/>
      </rPr>
      <t xml:space="preserve"> (Diptera: Sciaridae) on three different soilless substrates. Journal of economic entomology, 98(6), pp.1937-1942.</t>
    </r>
  </si>
  <si>
    <r>
      <rPr>
        <i/>
        <sz val="10"/>
        <color theme="1"/>
        <rFont val="Arial"/>
        <family val="2"/>
        <scheme val="minor"/>
      </rPr>
      <t>B. tritici</t>
    </r>
    <r>
      <rPr>
        <sz val="10"/>
        <color theme="1"/>
        <rFont val="Arial"/>
        <family val="2"/>
        <scheme val="minor"/>
      </rPr>
      <t xml:space="preserve"> is a cosmopolitan species closely associated with man. </t>
    </r>
  </si>
  <si>
    <t>It is commonly found in greenhouses and around potted plants.</t>
  </si>
  <si>
    <t xml:space="preserve">Tiny fly up to 3mm body length. It is yellowish to orange in colour, sometimes with red markings on thorax. </t>
  </si>
  <si>
    <t xml:space="preserve">The abdomen topside has broad dark bars. Legs with a very long, curved, black spine on hindleg (feature of the genus). </t>
  </si>
  <si>
    <t>The female has a protruding rear abominal structure (ovipositor).</t>
  </si>
  <si>
    <r>
      <rPr>
        <i/>
        <sz val="10"/>
        <color theme="1"/>
        <rFont val="Arial"/>
        <family val="2"/>
        <scheme val="minor"/>
      </rPr>
      <t xml:space="preserve">Cadrema pallida </t>
    </r>
    <r>
      <rPr>
        <sz val="10"/>
        <color theme="1"/>
        <rFont val="Arial"/>
        <family val="2"/>
        <scheme val="minor"/>
      </rPr>
      <t>(Loew, 1866)</t>
    </r>
    <r>
      <rPr>
        <i/>
        <sz val="10"/>
        <color theme="1"/>
        <rFont val="Arial"/>
        <family val="2"/>
        <scheme val="minor"/>
      </rPr>
      <t xml:space="preserve"> nigricornis</t>
    </r>
    <r>
      <rPr>
        <sz val="10"/>
        <color theme="1"/>
        <rFont val="Arial"/>
        <family val="2"/>
        <scheme val="minor"/>
      </rPr>
      <t> (Thomson, 1869)</t>
    </r>
  </si>
  <si>
    <t xml:space="preserve">Head transverse, eyes very large, occupying sides of head, temples marked but very small, </t>
  </si>
  <si>
    <t>length insignificant compared to that of eye.</t>
  </si>
  <si>
    <t>Known from the Seychelles and the Chagos Archipelago, therefore likely to be widespread across tropical</t>
  </si>
  <si>
    <t xml:space="preserve"> islands of the Old World.</t>
  </si>
  <si>
    <r>
      <t xml:space="preserve">Makranczy, G., 2014. Review of the </t>
    </r>
    <r>
      <rPr>
        <i/>
        <sz val="10"/>
        <color rgb="FF222222"/>
        <rFont val="Arial"/>
        <family val="2"/>
        <scheme val="minor"/>
      </rPr>
      <t>Thinodromus circulus</t>
    </r>
    <r>
      <rPr>
        <sz val="10"/>
        <color rgb="FF222222"/>
        <rFont val="Arial"/>
        <family val="2"/>
        <scheme val="minor"/>
      </rPr>
      <t xml:space="preserve"> species group (Coleoptera: Staphylinidae: Oxytelinae). </t>
    </r>
    <r>
      <rPr>
        <i/>
        <sz val="10"/>
        <color rgb="FF222222"/>
        <rFont val="Arial"/>
        <family val="2"/>
        <scheme val="minor"/>
      </rPr>
      <t/>
    </r>
  </si>
  <si>
    <t>Acta Entomologica Musei Nationalis Pragae, 54(2), pp.539-554.</t>
  </si>
  <si>
    <t>Habitat proximal to high tide zone, mud/sand flats, salt marsh and estuary.</t>
  </si>
  <si>
    <t>Found under seaweeds, beach sand and shoreline debris.</t>
  </si>
  <si>
    <t>Larvae are typically wood-borers.</t>
  </si>
  <si>
    <t xml:space="preserve">Cerambycinae is a subfamily of the longhorn beetle family (Cerambycidae). The subfamily includes over 715 genera, which, in total, consist of some 3,900 species. </t>
  </si>
  <si>
    <t xml:space="preserve">The subfamily is most widely distributed in the Americas, with 430 </t>
  </si>
  <si>
    <r>
      <t xml:space="preserve">Possible food plants in BIOT are </t>
    </r>
    <r>
      <rPr>
        <i/>
        <sz val="10"/>
        <color theme="1"/>
        <rFont val="Arial"/>
        <family val="2"/>
        <scheme val="minor"/>
      </rPr>
      <t>Hibiscus tiliaceus</t>
    </r>
    <r>
      <rPr>
        <sz val="10"/>
        <color theme="1"/>
        <rFont val="Arial"/>
        <family val="2"/>
        <scheme val="minor"/>
      </rPr>
      <t xml:space="preserve"> (widespread),</t>
    </r>
    <r>
      <rPr>
        <i/>
        <sz val="10"/>
        <color theme="1"/>
        <rFont val="Arial"/>
        <family val="2"/>
        <scheme val="minor"/>
      </rPr>
      <t xml:space="preserve"> Ixora coccinea</t>
    </r>
    <r>
      <rPr>
        <sz val="10"/>
        <color theme="1"/>
        <rFont val="Arial"/>
        <family val="2"/>
        <scheme val="minor"/>
      </rPr>
      <t xml:space="preserve"> (DG), </t>
    </r>
    <r>
      <rPr>
        <i/>
        <sz val="10"/>
        <color theme="1"/>
        <rFont val="Arial"/>
        <family val="2"/>
        <scheme val="minor"/>
      </rPr>
      <t>Mangifera indica</t>
    </r>
    <r>
      <rPr>
        <sz val="10"/>
        <color theme="1"/>
        <rFont val="Arial"/>
        <family val="2"/>
        <scheme val="minor"/>
      </rPr>
      <t xml:space="preserve"> (DG),</t>
    </r>
  </si>
  <si>
    <r>
      <rPr>
        <i/>
        <sz val="10"/>
        <color theme="1"/>
        <rFont val="Arial"/>
        <family val="2"/>
        <scheme val="minor"/>
      </rPr>
      <t>Terminalia catappa</t>
    </r>
    <r>
      <rPr>
        <sz val="10"/>
        <color theme="1"/>
        <rFont val="Arial"/>
        <family val="2"/>
        <scheme val="minor"/>
      </rPr>
      <t xml:space="preserve"> (DG, Sea Cow, Eagle, West Brother, Middle Brother, East Brother, Coin, Poule, Boddam, Soudest), </t>
    </r>
  </si>
  <si>
    <t>east Point, Diego Garcia, Diego Garcia Atoll.</t>
  </si>
  <si>
    <t>Barnett, L.K., Emms, C.W. and Holloway, J.D., 1999. The moths of the Chagos Archipelago with notes on their biogeography.</t>
  </si>
  <si>
    <t> Journal of natural history, 33(7), pp.1021-1038.</t>
  </si>
  <si>
    <t xml:space="preserve">Holloway, J.D., 1979. The Ecology of the New Caledonian Macroheterocera. In A Survey of the Lepidoptera, Biogeograhy and </t>
  </si>
  <si>
    <t>Ecology of New Caledonia(pp. 147-193). Springer Netherlands.</t>
  </si>
  <si>
    <t xml:space="preserve">Robinson G. S. 1968. Some new species of Lepidoptera from the Fiji Islands. - Entomologist's Record and Journal of Variation </t>
  </si>
  <si>
    <t>80:249–255, pl. 1.</t>
  </si>
  <si>
    <t xml:space="preserve">Adult and intermediate-stage females form flat to moderately convex, circular scales up to 2 mm in diameter, each with a slightly raised, sub-central point which is sometimes pale. If the scale is lifted off with the point of a needle, the </t>
  </si>
  <si>
    <t xml:space="preserve">insect beneath is yellow and up to 1.7 mm long. Male scales are slightly paler than female scales, and are elongate-oval and half the size. The adult male is 0.7 mm long and has a single pair of wings, two pairs of simple eyes, no </t>
  </si>
  <si>
    <t xml:space="preserve">mouthparts and very long genitalia. First-instar nymphs are 0.3 mm long and have legs but soon settle to form circular white scales (the whitecap stage) up to 0.4 mm across. These become incorporated into the scales of </t>
  </si>
  <si>
    <t>subsequent stages, forming the paler subcentral point.</t>
  </si>
  <si>
    <t xml:space="preserve">Prays </t>
  </si>
  <si>
    <t>Yponomeutidae</t>
  </si>
  <si>
    <t>Citrus Flower Moth</t>
  </si>
  <si>
    <t>Recorded as 'Uncomfirmed by CABI</t>
  </si>
  <si>
    <t>BIOT Ref</t>
  </si>
  <si>
    <r>
      <t xml:space="preserve">Prays citri </t>
    </r>
    <r>
      <rPr>
        <sz val="10"/>
        <color theme="1"/>
        <rFont val="Arial"/>
        <family val="2"/>
        <scheme val="minor"/>
      </rPr>
      <t>Millière1873</t>
    </r>
  </si>
  <si>
    <r>
      <t xml:space="preserve">Possible food plants in BIOT are </t>
    </r>
    <r>
      <rPr>
        <i/>
        <sz val="10"/>
        <color theme="1"/>
        <rFont val="Arial"/>
        <family val="2"/>
        <scheme val="minor"/>
      </rPr>
      <t>Manilkara zapota</t>
    </r>
    <r>
      <rPr>
        <sz val="10"/>
        <color theme="1"/>
        <rFont val="Arial"/>
        <family val="2"/>
        <scheme val="minor"/>
      </rPr>
      <t xml:space="preserve"> (DG), </t>
    </r>
    <r>
      <rPr>
        <i/>
        <sz val="10"/>
        <color theme="1"/>
        <rFont val="Arial"/>
        <family val="2"/>
        <scheme val="minor"/>
      </rPr>
      <t>Citrus aurantifolia</t>
    </r>
    <r>
      <rPr>
        <sz val="10"/>
        <color theme="1"/>
        <rFont val="Arial"/>
        <family val="2"/>
        <scheme val="minor"/>
      </rPr>
      <t xml:space="preserve"> (DG), </t>
    </r>
    <r>
      <rPr>
        <i/>
        <sz val="10"/>
        <color theme="1"/>
        <rFont val="Arial"/>
        <family val="2"/>
        <scheme val="minor"/>
      </rPr>
      <t>C. aurantium</t>
    </r>
    <r>
      <rPr>
        <sz val="10"/>
        <color theme="1"/>
        <rFont val="Arial"/>
        <family val="2"/>
        <scheme val="minor"/>
      </rPr>
      <t xml:space="preserve"> (DG), </t>
    </r>
    <r>
      <rPr>
        <i/>
        <sz val="10"/>
        <color theme="1"/>
        <rFont val="Arial"/>
        <family val="2"/>
        <scheme val="minor"/>
      </rPr>
      <t>C. limon</t>
    </r>
    <r>
      <rPr>
        <sz val="10"/>
        <color theme="1"/>
        <rFont val="Arial"/>
        <family val="2"/>
        <scheme val="minor"/>
      </rPr>
      <t xml:space="preserve"> (DG).</t>
    </r>
  </si>
  <si>
    <t xml:space="preserve">Generally, the eggs are laid individually on the flowers, and sometimes on young fruit. </t>
  </si>
  <si>
    <t>On hatching the larvae bore flowers and small fruits. Cocoons may be found on fruits, flowers and leaves.</t>
  </si>
  <si>
    <t>Adults have twilight and nocturnal habits. Females begin to oviposit 2-5 hours after mating. Each female can lay from 60-156 eggs</t>
  </si>
  <si>
    <r>
      <rPr>
        <sz val="10"/>
        <color rgb="FFFF0000"/>
        <rFont val="Arial"/>
        <family val="2"/>
        <scheme val="minor"/>
      </rPr>
      <t>?</t>
    </r>
    <r>
      <rPr>
        <sz val="10"/>
        <color theme="1"/>
        <rFont val="Arial"/>
        <family val="2"/>
        <scheme val="minor"/>
      </rPr>
      <t>Diego Garcia, Diego Garcia Atoll.</t>
    </r>
  </si>
  <si>
    <t>Mediterranean, Africa, Asia and Oceania.</t>
  </si>
  <si>
    <t>http://www.cabi.org/isc/datasheet/108460</t>
  </si>
  <si>
    <t>darker on the lower edge and at the apex. Hind wings very narrow, uniform grey-brown and smoky at the tips.</t>
  </si>
  <si>
    <t xml:space="preserve">Dull grey with short antennae. Wingspan approximately 10-12 mm, heavily fringed. Fore wings grainy grey-brown, </t>
  </si>
  <si>
    <t xml:space="preserve">Very pale and small on hatching. Mature length 6.5 mm, pale brownish or whitish with darker head and thoracic plate. </t>
  </si>
  <si>
    <t>Pupa very loose white frayed cocoon.</t>
  </si>
  <si>
    <t>Oval, speck size 0.15-0.2 mm, opalescent with a finely reticulated chorion (encasing envelope).</t>
  </si>
  <si>
    <r>
      <t xml:space="preserve">Sternlicht, M., Barzakay, I. and Tamim, M., 1990. Management of </t>
    </r>
    <r>
      <rPr>
        <i/>
        <sz val="10"/>
        <color theme="1"/>
        <rFont val="Arial"/>
        <family val="2"/>
        <scheme val="minor"/>
      </rPr>
      <t>Prays citri</t>
    </r>
    <r>
      <rPr>
        <sz val="10"/>
        <color theme="1"/>
        <rFont val="Arial"/>
        <family val="2"/>
        <scheme val="minor"/>
      </rPr>
      <t xml:space="preserve"> in lemon orchards by mass trapping of males. Entomologia experimentalis et applicata, 55(1), pp.59-67.</t>
    </r>
  </si>
  <si>
    <t>Sternlicht, M., 1974. Effects of moon phases and of various trap colors on the capture ofprays citri males in sticky traps. Phytoparasitica, 2(1), p.35.</t>
  </si>
  <si>
    <t>Aonidiella</t>
  </si>
  <si>
    <t>aurantii</t>
  </si>
  <si>
    <t>Red Scale</t>
  </si>
  <si>
    <t>Aonidiella aurantii</t>
  </si>
  <si>
    <t xml:space="preserve">In all species of the Diaspididae, in the female the head is closely fused with two or all thoracic segments, almost without indication of the comprising segments. On the abdomen, however, the separation between segments is </t>
  </si>
  <si>
    <t>distinct and can be interpreted by following the fixed marginal setae, the marginal constrictions and the intersegmental lines. The diaspidid female possesses eight or nine segments</t>
  </si>
  <si>
    <t>The female gives birth to active young crawlers.</t>
  </si>
  <si>
    <t>After a period of rest they emerge from under the female's scale and search for a suitable spot on which to settle permanently.</t>
  </si>
  <si>
    <t>Crawlers will settle on older branches and leaves, but they are strongly phototactic and tend to move outwards onto the new growth and green fruit.</t>
  </si>
  <si>
    <t>When fully-grown, the body becomes distended, hardened and completely sealed to the wax covering and the dorsal exuviae, as well as adhering to the thin delicate ventral female exuviae.</t>
  </si>
  <si>
    <t>The scale covering of the fully-grown adult female is circular, flattened, about 1.5-2 mm in diameter with two circular exuviae forming a harder and darker central disc.</t>
  </si>
  <si>
    <t>Red scale is not parthogenetic and the females must be fertilized.</t>
  </si>
  <si>
    <t>The adult males are frail two-winged insects which emerge from beneath their scale coverings.</t>
  </si>
  <si>
    <t>Temperate to tropical worldwide.</t>
  </si>
  <si>
    <t>NOTES</t>
  </si>
  <si>
    <t>However, recorded by Barnett and Emms 1999</t>
  </si>
  <si>
    <r>
      <t xml:space="preserve">Bourne (op. cit.) also refers to seeing "one individual of </t>
    </r>
    <r>
      <rPr>
        <i/>
        <sz val="10"/>
        <rFont val="Arial"/>
        <family val="2"/>
        <scheme val="minor"/>
      </rPr>
      <t>Oenone</t>
    </r>
    <r>
      <rPr>
        <sz val="10"/>
        <rFont val="Arial"/>
        <family val="2"/>
        <scheme val="minor"/>
      </rPr>
      <t xml:space="preserve">". This may refer to </t>
    </r>
    <r>
      <rPr>
        <i/>
        <sz val="10"/>
        <rFont val="Arial"/>
        <family val="2"/>
        <scheme val="minor"/>
      </rPr>
      <t>Junonia oenone</t>
    </r>
    <r>
      <rPr>
        <sz val="10"/>
        <rFont val="Arial"/>
        <family val="2"/>
        <scheme val="minor"/>
      </rPr>
      <t xml:space="preserve"> Linnaeus, widely recorded around the western Indian Ocean, </t>
    </r>
  </si>
  <si>
    <t>Sweep net and Beating</t>
  </si>
  <si>
    <t>By hand or pitfall trap.</t>
  </si>
  <si>
    <t>Found either under stones or in ant nests.</t>
  </si>
  <si>
    <t>Black light and beating.</t>
  </si>
  <si>
    <t>By sound or pitfall trap.</t>
  </si>
  <si>
    <t>Light trap and beating.</t>
  </si>
  <si>
    <t>Beating</t>
  </si>
  <si>
    <t>Malaise trap and beating.</t>
  </si>
  <si>
    <t>Originally South-East Asia, but now Nepal, Indonesia, Philippines and Great Britain.</t>
  </si>
  <si>
    <t>Light trap? sweep net and pond dipping.</t>
  </si>
  <si>
    <t>Sweep net and beating</t>
  </si>
  <si>
    <r>
      <t>In some fig species, such as</t>
    </r>
    <r>
      <rPr>
        <i/>
        <sz val="10"/>
        <color theme="1"/>
        <rFont val="Arial"/>
        <family val="2"/>
        <scheme val="minor"/>
      </rPr>
      <t> Ficus subpisocarpa</t>
    </r>
    <r>
      <rPr>
        <sz val="10"/>
        <color theme="1"/>
        <rFont val="Arial"/>
        <family val="2"/>
        <scheme val="minor"/>
      </rPr>
      <t> or</t>
    </r>
    <r>
      <rPr>
        <i/>
        <sz val="10"/>
        <color theme="1"/>
        <rFont val="Arial"/>
        <family val="2"/>
        <scheme val="minor"/>
      </rPr>
      <t> F. tinctoria</t>
    </r>
    <r>
      <rPr>
        <sz val="10"/>
        <color theme="1"/>
        <rFont val="Arial"/>
        <family val="2"/>
        <scheme val="minor"/>
      </rPr>
      <t xml:space="preserve">, the males have to chew a hole for the females to leave their natal fig. The winged female wasps can fly over long distances before </t>
    </r>
  </si>
  <si>
    <t>The pollinating female fig wasps are winged and in general dark, while the males are mostly wingless and whitish.</t>
  </si>
  <si>
    <t>Sweep net, Malaise trap and by hand (fig examination).</t>
  </si>
  <si>
    <t>Sweep net and pond dipping.</t>
  </si>
  <si>
    <t>Sweep net, Malaise trap and by hand.</t>
  </si>
  <si>
    <t>Sweep net.</t>
  </si>
  <si>
    <t>Pitfall trap.</t>
  </si>
  <si>
    <t>Sweep net</t>
  </si>
  <si>
    <t>By hand.</t>
  </si>
  <si>
    <t>Pitfall trap and mini-Winkler extractor.</t>
  </si>
  <si>
    <t>Baited pitfall trap and mini-Winkler extractor.</t>
  </si>
  <si>
    <t>Light trap, sweep net and beating.</t>
  </si>
  <si>
    <t>Sweep net, light trap and mini-Winkler Extractor.</t>
  </si>
  <si>
    <r>
      <rPr>
        <i/>
        <sz val="10"/>
        <color theme="1"/>
        <rFont val="Arial"/>
        <family val="2"/>
        <scheme val="minor"/>
      </rPr>
      <t>Porricondyla</t>
    </r>
    <r>
      <rPr>
        <sz val="10"/>
        <color theme="1"/>
        <rFont val="Arial"/>
        <family val="2"/>
        <scheme val="minor"/>
      </rPr>
      <t xml:space="preserve"> is a genus in the family Cecidomyiidae.</t>
    </r>
  </si>
  <si>
    <r>
      <t>Young, A.M., 1985. Notes on the distribution and abundance of midges(Diptera: Ceratopogonidae and Cecidomyiidae) in some Central American cacao plantations. </t>
    </r>
    <r>
      <rPr>
        <i/>
        <sz val="10"/>
        <color rgb="FF222222"/>
        <rFont val="Arial"/>
        <family val="2"/>
        <scheme val="minor"/>
      </rPr>
      <t>Brenesia. San Jose</t>
    </r>
    <r>
      <rPr>
        <sz val="10"/>
        <color rgb="FF222222"/>
        <rFont val="Arial"/>
        <family val="2"/>
        <scheme val="minor"/>
      </rPr>
      <t>, (24), pp.273-286.</t>
    </r>
  </si>
  <si>
    <t>Skuhravá, M. and Marcela, N.O., 1991. Gall midges (Diptera: Cecidomyiidae) in forest ecosystems.</t>
  </si>
  <si>
    <r>
      <t>Thomas, A.G.B., 1980. Diptères torrenticoles peu connus: VII. Les cecidomyiidae porricondylinae du sud-ouest de la France (Nematocera). In </t>
    </r>
    <r>
      <rPr>
        <i/>
        <sz val="10"/>
        <color rgb="FF222222"/>
        <rFont val="Arial"/>
        <family val="2"/>
        <scheme val="minor"/>
      </rPr>
      <t>Annales de Limnologie</t>
    </r>
    <r>
      <rPr>
        <sz val="10"/>
        <color rgb="FF222222"/>
        <rFont val="Arial"/>
        <family val="2"/>
        <scheme val="minor"/>
      </rPr>
      <t> (Vol. 16, No. 3, pp. 225-231). Station Biologique du lac d'Orédon.</t>
    </r>
  </si>
  <si>
    <t>Often found in warm places, under rocks exposed to sun or inside compost heaps.</t>
  </si>
  <si>
    <t>It has a 2-segmented flagellum.</t>
  </si>
  <si>
    <t>Appears to be synanthropic.</t>
  </si>
  <si>
    <t>Pitfall trap and mini-Winkler Extractor.</t>
  </si>
  <si>
    <t>Ponerinae Ant</t>
  </si>
  <si>
    <t>Diverse.</t>
  </si>
  <si>
    <t>Sweep net and baited trap.</t>
  </si>
  <si>
    <t>Originally African but probably introduced to Southern USA., Bermuda, West Indies, C and S. America and Hawaii.</t>
  </si>
  <si>
    <t>Possibly originally associated with omnivore/primate faeces (baboon) but now</t>
  </si>
  <si>
    <r>
      <rPr>
        <i/>
        <sz val="10"/>
        <color theme="1"/>
        <rFont val="Arial"/>
        <family val="2"/>
        <scheme val="minor"/>
      </rPr>
      <t>Anchiphiloscia</t>
    </r>
    <r>
      <rPr>
        <sz val="10"/>
        <color theme="1"/>
        <rFont val="Arial"/>
        <family val="2"/>
        <scheme val="minor"/>
      </rPr>
      <t xml:space="preserve"> </t>
    </r>
    <r>
      <rPr>
        <i/>
        <sz val="10"/>
        <color theme="1"/>
        <rFont val="Arial"/>
        <family val="2"/>
        <scheme val="minor"/>
      </rPr>
      <t>pilosa</t>
    </r>
    <r>
      <rPr>
        <sz val="10"/>
        <color theme="1"/>
        <rFont val="Arial"/>
        <family val="2"/>
        <scheme val="minor"/>
      </rPr>
      <t xml:space="preserve"> (Budde-Lund, 1913)</t>
    </r>
  </si>
  <si>
    <r>
      <rPr>
        <i/>
        <sz val="10"/>
        <color theme="1"/>
        <rFont val="Arial"/>
        <family val="2"/>
        <scheme val="minor"/>
      </rPr>
      <t>A. pilosa</t>
    </r>
    <r>
      <rPr>
        <sz val="10"/>
        <color theme="1"/>
        <rFont val="Arial"/>
        <family val="2"/>
        <scheme val="minor"/>
      </rPr>
      <t xml:space="preserve"> is regarded as a species occurring in leaf litter and along lowland streams and </t>
    </r>
  </si>
  <si>
    <t>has been collected in mango leaf litter, mangrove litter, and by sifting leaf litter and rotting logs.</t>
  </si>
  <si>
    <t>Pitfall Trap and mini-Winkler Extractor.</t>
  </si>
  <si>
    <t>Males are around 5 mm long and females 7 mm.</t>
  </si>
  <si>
    <t>Light trap, sweep net and by hand.</t>
  </si>
  <si>
    <r>
      <t>Larvae of this moth infest the egg-sacs of the spider </t>
    </r>
    <r>
      <rPr>
        <i/>
        <sz val="10"/>
        <color theme="1"/>
        <rFont val="Arial"/>
        <family val="2"/>
        <scheme val="minor"/>
      </rPr>
      <t>Nephila edulis</t>
    </r>
    <r>
      <rPr>
        <sz val="10"/>
        <color theme="1"/>
        <rFont val="Arial"/>
        <family val="2"/>
        <scheme val="minor"/>
      </rPr>
      <t> (Koch), feed on the eggs and pupate in the silk of the egg-sac.</t>
    </r>
  </si>
  <si>
    <r>
      <t xml:space="preserve">Possible food plants in BIOT are </t>
    </r>
    <r>
      <rPr>
        <i/>
        <sz val="10"/>
        <color theme="1"/>
        <rFont val="Arial"/>
        <family val="2"/>
        <scheme val="minor"/>
      </rPr>
      <t>Achyranthes aspera</t>
    </r>
    <r>
      <rPr>
        <sz val="10"/>
        <color theme="1"/>
        <rFont val="Arial"/>
        <family val="2"/>
        <scheme val="minor"/>
      </rPr>
      <t xml:space="preserve"> (widespread), </t>
    </r>
    <r>
      <rPr>
        <i/>
        <sz val="10"/>
        <color theme="1"/>
        <rFont val="Arial"/>
        <family val="2"/>
        <scheme val="minor"/>
      </rPr>
      <t>Brassica</t>
    </r>
    <r>
      <rPr>
        <sz val="10"/>
        <color theme="1"/>
        <rFont val="Arial"/>
        <family val="2"/>
        <scheme val="minor"/>
      </rPr>
      <t xml:space="preserve"> sp (DG), </t>
    </r>
    <r>
      <rPr>
        <i/>
        <sz val="10"/>
        <color theme="1"/>
        <rFont val="Arial"/>
        <family val="2"/>
        <scheme val="minor"/>
      </rPr>
      <t>Cucumis melo</t>
    </r>
    <r>
      <rPr>
        <sz val="10"/>
        <color theme="1"/>
        <rFont val="Arial"/>
        <family val="2"/>
        <scheme val="minor"/>
      </rPr>
      <t xml:space="preserve"> (DG), </t>
    </r>
    <r>
      <rPr>
        <i/>
        <sz val="10"/>
        <color theme="1"/>
        <rFont val="Arial"/>
        <family val="2"/>
        <scheme val="minor"/>
      </rPr>
      <t>Luffa acutangula</t>
    </r>
    <r>
      <rPr>
        <sz val="10"/>
        <color theme="1"/>
        <rFont val="Arial"/>
        <family val="2"/>
        <scheme val="minor"/>
      </rPr>
      <t xml:space="preserve"> (DG), </t>
    </r>
    <r>
      <rPr>
        <i/>
        <sz val="10"/>
        <color theme="1"/>
        <rFont val="Arial"/>
        <family val="2"/>
        <scheme val="minor"/>
      </rPr>
      <t xml:space="preserve">Erythrina variegata </t>
    </r>
    <r>
      <rPr>
        <sz val="10"/>
        <color theme="1"/>
        <rFont val="Arial"/>
        <family val="2"/>
        <scheme val="minor"/>
      </rPr>
      <t>var.</t>
    </r>
    <r>
      <rPr>
        <i/>
        <sz val="10"/>
        <color theme="1"/>
        <rFont val="Arial"/>
        <family val="2"/>
        <scheme val="minor"/>
      </rPr>
      <t xml:space="preserve"> orientalis</t>
    </r>
    <r>
      <rPr>
        <sz val="10"/>
        <color theme="1"/>
        <rFont val="Arial"/>
        <family val="2"/>
        <scheme val="minor"/>
      </rPr>
      <t xml:space="preserve"> (DG),</t>
    </r>
    <r>
      <rPr>
        <i/>
        <sz val="10"/>
        <color theme="1"/>
        <rFont val="Arial"/>
        <family val="2"/>
        <scheme val="minor"/>
      </rPr>
      <t xml:space="preserve"> Gossypium hirsutum</t>
    </r>
    <r>
      <rPr>
        <sz val="10"/>
        <color theme="1"/>
        <rFont val="Arial"/>
        <family val="2"/>
        <scheme val="minor"/>
      </rPr>
      <t xml:space="preserve"> (DG, Coin).</t>
    </r>
  </si>
  <si>
    <r>
      <t xml:space="preserve">The adult moth has been found roosting under the leaves of  </t>
    </r>
    <r>
      <rPr>
        <i/>
        <sz val="10"/>
        <color theme="1"/>
        <rFont val="Arial"/>
        <family val="2"/>
        <scheme val="minor"/>
      </rPr>
      <t>Cucurbita moschata</t>
    </r>
    <r>
      <rPr>
        <sz val="10"/>
        <color theme="1"/>
        <rFont val="Arial"/>
        <family val="2"/>
        <scheme val="minor"/>
      </rPr>
      <t xml:space="preserve"> (DG, Diamante).</t>
    </r>
  </si>
  <si>
    <r>
      <t xml:space="preserve">Foodplants in BIOT are </t>
    </r>
    <r>
      <rPr>
        <i/>
        <sz val="10"/>
        <color theme="1"/>
        <rFont val="Arial"/>
        <family val="2"/>
        <scheme val="minor"/>
      </rPr>
      <t>Bambusa vulgaris</t>
    </r>
    <r>
      <rPr>
        <sz val="10"/>
        <color theme="1"/>
        <rFont val="Arial"/>
        <family val="2"/>
        <scheme val="minor"/>
      </rPr>
      <t xml:space="preserve"> (DG, Coin), </t>
    </r>
    <r>
      <rPr>
        <i/>
        <sz val="10"/>
        <color theme="1"/>
        <rFont val="Arial"/>
        <family val="2"/>
        <scheme val="minor"/>
      </rPr>
      <t>Colocasia esculenta</t>
    </r>
    <r>
      <rPr>
        <sz val="10"/>
        <color theme="1"/>
        <rFont val="Arial"/>
        <family val="2"/>
        <scheme val="minor"/>
      </rPr>
      <t xml:space="preserve"> (DG), </t>
    </r>
    <r>
      <rPr>
        <i/>
        <sz val="10"/>
        <color theme="1"/>
        <rFont val="Arial"/>
        <family val="2"/>
        <scheme val="minor"/>
      </rPr>
      <t>Helianthus annuus</t>
    </r>
    <r>
      <rPr>
        <sz val="10"/>
        <color theme="1"/>
        <rFont val="Arial"/>
        <family val="2"/>
        <scheme val="minor"/>
      </rPr>
      <t xml:space="preserve"> (DG), </t>
    </r>
    <r>
      <rPr>
        <i/>
        <sz val="10"/>
        <color theme="1"/>
        <rFont val="Arial"/>
        <family val="2"/>
        <scheme val="minor"/>
      </rPr>
      <t>Hibiscus rosa-sinensis</t>
    </r>
    <r>
      <rPr>
        <sz val="10"/>
        <color theme="1"/>
        <rFont val="Arial"/>
        <family val="2"/>
        <scheme val="minor"/>
      </rPr>
      <t xml:space="preserve"> (DG), </t>
    </r>
    <r>
      <rPr>
        <i/>
        <sz val="10"/>
        <color theme="1"/>
        <rFont val="Arial"/>
        <family val="2"/>
        <scheme val="minor"/>
      </rPr>
      <t>H. tiliaceus</t>
    </r>
    <r>
      <rPr>
        <sz val="10"/>
        <color theme="1"/>
        <rFont val="Arial"/>
        <family val="2"/>
        <scheme val="minor"/>
      </rPr>
      <t xml:space="preserve"> (widespread), </t>
    </r>
    <r>
      <rPr>
        <i/>
        <sz val="10"/>
        <color theme="1"/>
        <rFont val="Arial"/>
        <family val="2"/>
        <scheme val="minor"/>
      </rPr>
      <t>Ipomoea aquatica</t>
    </r>
    <r>
      <rPr>
        <sz val="10"/>
        <color theme="1"/>
        <rFont val="Arial"/>
        <family val="2"/>
        <scheme val="minor"/>
      </rPr>
      <t xml:space="preserve"> (DG), </t>
    </r>
    <r>
      <rPr>
        <i/>
        <sz val="10"/>
        <color theme="1"/>
        <rFont val="Arial"/>
        <family val="2"/>
        <scheme val="minor"/>
      </rPr>
      <t>I. batatas</t>
    </r>
    <r>
      <rPr>
        <sz val="10"/>
        <color theme="1"/>
        <rFont val="Arial"/>
        <family val="2"/>
        <scheme val="minor"/>
      </rPr>
      <t xml:space="preserve">, (DG), </t>
    </r>
    <r>
      <rPr>
        <i/>
        <sz val="10"/>
        <color theme="1"/>
        <rFont val="Arial"/>
        <family val="2"/>
        <scheme val="minor"/>
      </rPr>
      <t xml:space="preserve">I. macrantha </t>
    </r>
  </si>
  <si>
    <t>Anomala</t>
  </si>
  <si>
    <t>Flower Beetle</t>
  </si>
  <si>
    <r>
      <rPr>
        <i/>
        <sz val="11"/>
        <color theme="1"/>
        <rFont val="Arial"/>
        <family val="2"/>
        <scheme val="minor"/>
      </rPr>
      <t>Anomala variegata</t>
    </r>
    <r>
      <rPr>
        <sz val="11"/>
        <color theme="1"/>
        <rFont val="Arial"/>
        <family val="2"/>
        <scheme val="minor"/>
      </rPr>
      <t xml:space="preserve"> Hope, 1831</t>
    </r>
  </si>
  <si>
    <t>Singapore, Palaearctic (Nepal, Bhutan, India, Sikkim).</t>
  </si>
  <si>
    <t>Creps, N. 2018. Wildlife Biologist, Terrestrial Natural Resources Branch, NAVFAC Pacific, EV22</t>
  </si>
  <si>
    <r>
      <t xml:space="preserve">Wenninger, E.J. and Averill, A.L., 2006. Effects of delayed mating on reproductive output of female oriental beetle </t>
    </r>
    <r>
      <rPr>
        <i/>
        <sz val="10"/>
        <color theme="1"/>
        <rFont val="Arial"/>
        <family val="2"/>
        <scheme val="minor"/>
      </rPr>
      <t>Anomala orientalis</t>
    </r>
    <r>
      <rPr>
        <sz val="10"/>
        <color theme="1"/>
        <rFont val="Arial"/>
        <family val="2"/>
        <scheme val="minor"/>
      </rPr>
      <t xml:space="preserve"> (Coleoptera: Scarabaeidae). Agricultural and Forest Entomology, 8(3), pp.221-231.</t>
    </r>
  </si>
</sst>
</file>

<file path=xl/styles.xml><?xml version="1.0" encoding="utf-8"?>
<styleSheet xmlns="http://schemas.openxmlformats.org/spreadsheetml/2006/main" xmlns:mc="http://schemas.openxmlformats.org/markup-compatibility/2006" xmlns:x14ac="http://schemas.microsoft.com/office/spreadsheetml/2009/9/ac" mc:Ignorable="x14ac">
  <fonts count="72">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1"/>
      <color theme="3"/>
      <name val="Arial"/>
      <family val="2"/>
      <scheme val="minor"/>
    </font>
    <font>
      <i/>
      <sz val="10"/>
      <name val="Arial"/>
      <family val="2"/>
    </font>
    <font>
      <b/>
      <sz val="12"/>
      <name val="Arial"/>
      <family val="2"/>
    </font>
    <font>
      <b/>
      <sz val="10"/>
      <name val="Arial"/>
      <family val="2"/>
    </font>
    <font>
      <sz val="10"/>
      <name val="Arial"/>
      <family val="2"/>
    </font>
    <font>
      <b/>
      <sz val="10"/>
      <color rgb="FFFF0000"/>
      <name val="Arial"/>
      <family val="2"/>
    </font>
    <font>
      <sz val="10"/>
      <color rgb="FFFF0000"/>
      <name val="Arial"/>
      <family val="2"/>
    </font>
    <font>
      <sz val="10"/>
      <color theme="8" tint="-0.249977111117893"/>
      <name val="Arial"/>
      <family val="2"/>
    </font>
    <font>
      <b/>
      <sz val="10"/>
      <color theme="8" tint="-0.249977111117893"/>
      <name val="Arial"/>
      <family val="2"/>
    </font>
    <font>
      <sz val="10"/>
      <color theme="4" tint="-0.249977111117893"/>
      <name val="Arial"/>
      <family val="2"/>
    </font>
    <font>
      <b/>
      <sz val="10"/>
      <color theme="4" tint="-0.249977111117893"/>
      <name val="Arial"/>
      <family val="2"/>
    </font>
    <font>
      <b/>
      <sz val="10"/>
      <color theme="3"/>
      <name val="Arial"/>
      <family val="2"/>
    </font>
    <font>
      <i/>
      <sz val="10"/>
      <color theme="1"/>
      <name val="Arial"/>
      <family val="2"/>
    </font>
    <font>
      <sz val="10"/>
      <color theme="1"/>
      <name val="Arial"/>
      <family val="2"/>
    </font>
    <font>
      <sz val="10"/>
      <color rgb="FF222222"/>
      <name val="Arial"/>
      <family val="2"/>
    </font>
    <font>
      <sz val="10"/>
      <color rgb="FF000000"/>
      <name val="Arial"/>
      <family val="2"/>
    </font>
    <font>
      <b/>
      <sz val="10"/>
      <color rgb="FFFF0000"/>
      <name val="Arial"/>
      <family val="2"/>
      <scheme val="minor"/>
    </font>
    <font>
      <sz val="10"/>
      <name val="Arial"/>
      <family val="2"/>
      <scheme val="minor"/>
    </font>
    <font>
      <i/>
      <sz val="11"/>
      <color theme="1"/>
      <name val="Arial"/>
      <family val="2"/>
      <scheme val="minor"/>
    </font>
    <font>
      <i/>
      <sz val="11"/>
      <color rgb="FF222222"/>
      <name val="Arial"/>
      <family val="2"/>
      <scheme val="minor"/>
    </font>
    <font>
      <sz val="11"/>
      <color rgb="FF0B0080"/>
      <name val="Arial"/>
      <family val="2"/>
      <scheme val="minor"/>
    </font>
    <font>
      <sz val="12"/>
      <color theme="1"/>
      <name val="Arial"/>
      <family val="2"/>
    </font>
    <font>
      <b/>
      <sz val="10"/>
      <color theme="1"/>
      <name val="Arial"/>
      <family val="2"/>
    </font>
    <font>
      <sz val="10"/>
      <color theme="1" tint="0.499984740745262"/>
      <name val="Arial"/>
      <family val="2"/>
    </font>
    <font>
      <b/>
      <sz val="10"/>
      <color rgb="FF00B050"/>
      <name val="Arial"/>
      <family val="2"/>
    </font>
    <font>
      <b/>
      <sz val="10"/>
      <color rgb="FF252525"/>
      <name val="Arial"/>
      <family val="2"/>
    </font>
    <font>
      <sz val="10"/>
      <color theme="10"/>
      <name val="Arial"/>
      <family val="2"/>
    </font>
    <font>
      <b/>
      <i/>
      <sz val="10"/>
      <color rgb="FFFF0000"/>
      <name val="Arial"/>
      <family val="2"/>
    </font>
    <font>
      <sz val="10"/>
      <color theme="1"/>
      <name val="Arial"/>
      <family val="2"/>
      <scheme val="minor"/>
    </font>
    <font>
      <b/>
      <sz val="10"/>
      <color theme="1"/>
      <name val="Arial"/>
      <family val="2"/>
      <scheme val="minor"/>
    </font>
    <font>
      <i/>
      <sz val="10"/>
      <color theme="1"/>
      <name val="Arial"/>
      <family val="2"/>
      <scheme val="minor"/>
    </font>
    <font>
      <sz val="10"/>
      <color rgb="FF222222"/>
      <name val="Arial"/>
      <family val="2"/>
      <scheme val="minor"/>
    </font>
    <font>
      <i/>
      <sz val="10"/>
      <color rgb="FF222222"/>
      <name val="Arial"/>
      <family val="2"/>
      <scheme val="minor"/>
    </font>
    <font>
      <sz val="10"/>
      <color rgb="FFFF0000"/>
      <name val="Arial"/>
      <family val="2"/>
      <scheme val="minor"/>
    </font>
    <font>
      <sz val="10"/>
      <color rgb="FF252525"/>
      <name val="Arial"/>
      <family val="2"/>
      <scheme val="minor"/>
    </font>
    <font>
      <i/>
      <sz val="10"/>
      <name val="Arial"/>
      <family val="2"/>
      <scheme val="minor"/>
    </font>
    <font>
      <sz val="10"/>
      <color rgb="FF000000"/>
      <name val="Arial"/>
      <family val="2"/>
      <scheme val="minor"/>
    </font>
    <font>
      <b/>
      <sz val="10"/>
      <name val="Arial"/>
      <family val="2"/>
      <scheme val="minor"/>
    </font>
    <font>
      <i/>
      <sz val="10"/>
      <color rgb="FF000000"/>
      <name val="Arial"/>
      <family val="2"/>
      <scheme val="minor"/>
    </font>
    <font>
      <sz val="10"/>
      <color rgb="FF000000"/>
      <name val="Tahoma"/>
      <family val="2"/>
    </font>
    <font>
      <sz val="10"/>
      <color rgb="FF333333"/>
      <name val="Arial"/>
      <family val="2"/>
      <scheme val="minor"/>
    </font>
    <font>
      <i/>
      <sz val="10"/>
      <color rgb="FF333333"/>
      <name val="Arial"/>
      <family val="2"/>
      <scheme val="minor"/>
    </font>
    <font>
      <i/>
      <sz val="10"/>
      <color rgb="FFFF0000"/>
      <name val="Arial"/>
      <family val="2"/>
      <scheme val="minor"/>
    </font>
    <font>
      <b/>
      <i/>
      <sz val="10"/>
      <name val="Arial"/>
      <family val="2"/>
      <scheme val="minor"/>
    </font>
    <font>
      <b/>
      <i/>
      <sz val="10"/>
      <color rgb="FFFF0000"/>
      <name val="Arial"/>
      <family val="2"/>
      <scheme val="minor"/>
    </font>
    <font>
      <sz val="10"/>
      <color indexed="8"/>
      <name val="Arial"/>
      <family val="2"/>
      <scheme val="minor"/>
    </font>
    <font>
      <i/>
      <sz val="10"/>
      <color indexed="8"/>
      <name val="Arial"/>
      <family val="2"/>
      <scheme val="minor"/>
    </font>
    <font>
      <sz val="10"/>
      <color rgb="FF0070C0"/>
      <name val="Arial"/>
      <family val="2"/>
    </font>
    <font>
      <i/>
      <sz val="9"/>
      <color rgb="FF000000"/>
      <name val="Arial"/>
      <family val="2"/>
      <scheme val="minor"/>
    </font>
    <font>
      <i/>
      <sz val="10"/>
      <color rgb="FFFF0000"/>
      <name val="Arial"/>
      <family val="2"/>
    </font>
    <font>
      <sz val="11"/>
      <color rgb="FFFF0000"/>
      <name val="Arial"/>
      <family val="2"/>
      <scheme val="minor"/>
    </font>
    <font>
      <i/>
      <sz val="10"/>
      <color rgb="FF252525"/>
      <name val="Arial"/>
      <family val="2"/>
      <scheme val="minor"/>
    </font>
    <font>
      <sz val="10"/>
      <color rgb="FF0B0080"/>
      <name val="Arial"/>
      <family val="2"/>
      <scheme val="minor"/>
    </font>
    <font>
      <sz val="9"/>
      <color rgb="FF000000"/>
      <name val="Arial"/>
      <family val="2"/>
      <scheme val="minor"/>
    </font>
    <font>
      <sz val="10"/>
      <color rgb="FF777777"/>
      <name val="Arial"/>
      <family val="2"/>
      <scheme val="minor"/>
    </font>
    <font>
      <sz val="9"/>
      <color rgb="FF222222"/>
      <name val="Roboto"/>
    </font>
    <font>
      <b/>
      <i/>
      <sz val="10"/>
      <color theme="1"/>
      <name val="Arial"/>
      <family val="2"/>
      <scheme val="minor"/>
    </font>
    <font>
      <sz val="10"/>
      <color rgb="FF262626"/>
      <name val="Lucida Sans Unicode"/>
      <family val="2"/>
    </font>
    <font>
      <sz val="9"/>
      <color rgb="FF000000"/>
      <name val="Verdana"/>
      <family val="2"/>
    </font>
    <font>
      <sz val="11"/>
      <color theme="1"/>
      <name val="Calibri"/>
      <family val="2"/>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50"/>
        <bgColor indexed="64"/>
      </patternFill>
    </fill>
    <fill>
      <patternFill patternType="solid">
        <fgColor rgb="FFFFFFFF"/>
        <bgColor indexed="64"/>
      </patternFill>
    </fill>
  </fills>
  <borders count="12">
    <border>
      <left/>
      <right/>
      <top/>
      <bottom/>
      <diagonal/>
    </border>
    <border>
      <left/>
      <right/>
      <top/>
      <bottom style="medium">
        <color theme="4" tint="0.3999755851924192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3">
    <xf numFmtId="0" fontId="0" fillId="0" borderId="0"/>
    <xf numFmtId="0" fontId="12" fillId="0" borderId="1" applyNumberFormat="0" applyFill="0" applyAlignment="0" applyProtection="0"/>
    <xf numFmtId="0" fontId="28" fillId="0" borderId="0" applyFill="0" applyBorder="0" applyProtection="0">
      <alignment horizontal="center" vertical="top"/>
    </xf>
  </cellStyleXfs>
  <cellXfs count="439">
    <xf numFmtId="0" fontId="0" fillId="0" borderId="0" xfId="0"/>
    <xf numFmtId="0" fontId="17" fillId="0" borderId="0" xfId="2" applyFont="1" applyAlignment="1">
      <alignment horizontal="left" vertical="center"/>
    </xf>
    <xf numFmtId="0" fontId="16" fillId="0" borderId="0" xfId="0" applyNumberFormat="1" applyFont="1" applyFill="1" applyBorder="1" applyAlignment="1">
      <alignment horizontal="left" vertical="center"/>
    </xf>
    <xf numFmtId="0" fontId="23" fillId="0" borderId="0" xfId="1" applyNumberFormat="1" applyFont="1" applyFill="1" applyBorder="1" applyAlignment="1">
      <alignment horizontal="center" vertical="top" wrapText="1"/>
    </xf>
    <xf numFmtId="0" fontId="16" fillId="0" borderId="2" xfId="0" applyNumberFormat="1" applyFont="1" applyFill="1" applyBorder="1" applyAlignment="1">
      <alignment horizontal="left" vertical="center"/>
    </xf>
    <xf numFmtId="0" fontId="13" fillId="0" borderId="2" xfId="0" applyNumberFormat="1" applyFont="1" applyFill="1" applyBorder="1" applyAlignment="1">
      <alignment horizontal="left" vertical="center"/>
    </xf>
    <xf numFmtId="0" fontId="17" fillId="0" borderId="2" xfId="2" applyNumberFormat="1" applyFont="1" applyFill="1" applyBorder="1" applyAlignment="1">
      <alignment horizontal="center" vertical="center"/>
    </xf>
    <xf numFmtId="0" fontId="16" fillId="0" borderId="2" xfId="0" applyNumberFormat="1" applyFont="1" applyFill="1" applyBorder="1" applyAlignment="1">
      <alignment horizontal="center" vertical="center"/>
    </xf>
    <xf numFmtId="0" fontId="24" fillId="0" borderId="2" xfId="0" applyNumberFormat="1" applyFont="1" applyFill="1" applyBorder="1" applyAlignment="1">
      <alignment horizontal="left" vertical="center"/>
    </xf>
    <xf numFmtId="0" fontId="17" fillId="0" borderId="2" xfId="2" applyFont="1" applyFill="1" applyBorder="1" applyAlignment="1">
      <alignment horizontal="center" vertical="center"/>
    </xf>
    <xf numFmtId="0" fontId="25" fillId="0" borderId="2" xfId="0" applyNumberFormat="1" applyFont="1" applyFill="1" applyBorder="1" applyAlignment="1">
      <alignment horizontal="left" vertical="center"/>
    </xf>
    <xf numFmtId="0" fontId="16" fillId="2" borderId="2" xfId="0" applyNumberFormat="1" applyFont="1" applyFill="1" applyBorder="1" applyAlignment="1">
      <alignment horizontal="left" vertical="center"/>
    </xf>
    <xf numFmtId="0" fontId="25" fillId="2" borderId="2" xfId="0" applyNumberFormat="1" applyFont="1" applyFill="1" applyBorder="1" applyAlignment="1">
      <alignment horizontal="left" vertical="center"/>
    </xf>
    <xf numFmtId="0" fontId="24" fillId="2" borderId="2" xfId="0" applyNumberFormat="1" applyFont="1" applyFill="1" applyBorder="1" applyAlignment="1">
      <alignment horizontal="left" vertical="center"/>
    </xf>
    <xf numFmtId="0" fontId="17" fillId="2" borderId="2" xfId="2" applyFont="1" applyFill="1" applyBorder="1" applyAlignment="1">
      <alignment horizontal="center" vertical="center"/>
    </xf>
    <xf numFmtId="0" fontId="16" fillId="0" borderId="2" xfId="2" applyNumberFormat="1" applyFont="1" applyFill="1" applyBorder="1" applyAlignment="1">
      <alignment horizontal="left" vertical="center"/>
    </xf>
    <xf numFmtId="0" fontId="13" fillId="2" borderId="2" xfId="0" applyNumberFormat="1" applyFont="1" applyFill="1" applyBorder="1" applyAlignment="1">
      <alignment horizontal="left" vertical="center"/>
    </xf>
    <xf numFmtId="0" fontId="17" fillId="0" borderId="2" xfId="2" applyFont="1" applyBorder="1" applyAlignment="1">
      <alignment horizontal="center" vertical="center"/>
    </xf>
    <xf numFmtId="0" fontId="16" fillId="2" borderId="2" xfId="2" applyNumberFormat="1" applyFont="1" applyFill="1" applyBorder="1" applyAlignment="1">
      <alignment horizontal="left" vertical="center"/>
    </xf>
    <xf numFmtId="0" fontId="17" fillId="0" borderId="0" xfId="2" applyFont="1">
      <alignment horizontal="center" vertical="top"/>
    </xf>
    <xf numFmtId="0" fontId="29" fillId="0" borderId="0" xfId="0" applyNumberFormat="1" applyFont="1" applyFill="1" applyBorder="1" applyAlignment="1">
      <alignment horizontal="left"/>
    </xf>
    <xf numFmtId="0" fontId="28" fillId="0" borderId="10" xfId="2" applyBorder="1">
      <alignment horizontal="center" vertical="top"/>
    </xf>
    <xf numFmtId="0" fontId="0" fillId="0" borderId="0" xfId="0" applyBorder="1"/>
    <xf numFmtId="0" fontId="28" fillId="0" borderId="11" xfId="2" applyBorder="1">
      <alignment horizontal="center" vertical="top"/>
    </xf>
    <xf numFmtId="0" fontId="13" fillId="4" borderId="2" xfId="0" applyNumberFormat="1" applyFont="1" applyFill="1" applyBorder="1" applyAlignment="1">
      <alignment horizontal="left" vertical="center"/>
    </xf>
    <xf numFmtId="0" fontId="13" fillId="7" borderId="2" xfId="0" applyNumberFormat="1" applyFont="1" applyFill="1" applyBorder="1" applyAlignment="1">
      <alignment horizontal="left" vertical="center"/>
    </xf>
    <xf numFmtId="0" fontId="13" fillId="6" borderId="2" xfId="0" applyNumberFormat="1" applyFont="1" applyFill="1" applyBorder="1" applyAlignment="1">
      <alignment horizontal="left" vertical="center"/>
    </xf>
    <xf numFmtId="0" fontId="24" fillId="7" borderId="2" xfId="0" applyNumberFormat="1" applyFont="1" applyFill="1" applyBorder="1" applyAlignment="1">
      <alignment horizontal="left" vertical="center"/>
    </xf>
    <xf numFmtId="0" fontId="13" fillId="5" borderId="2" xfId="0" applyNumberFormat="1" applyFont="1" applyFill="1" applyBorder="1" applyAlignment="1">
      <alignment horizontal="left" vertical="center"/>
    </xf>
    <xf numFmtId="0" fontId="22" fillId="0" borderId="0" xfId="1" applyNumberFormat="1" applyFont="1" applyFill="1" applyBorder="1" applyAlignment="1">
      <alignment horizontal="center" vertical="top" wrapText="1"/>
    </xf>
    <xf numFmtId="0" fontId="13" fillId="0" borderId="0" xfId="0" applyNumberFormat="1" applyFont="1" applyFill="1" applyBorder="1" applyAlignment="1">
      <alignment horizontal="left" vertical="center"/>
    </xf>
    <xf numFmtId="0" fontId="17" fillId="0" borderId="0" xfId="2" applyFont="1" applyFill="1" applyBorder="1">
      <alignment horizontal="center" vertical="top"/>
    </xf>
    <xf numFmtId="0" fontId="25" fillId="0" borderId="0" xfId="0" applyFont="1"/>
    <xf numFmtId="0" fontId="25" fillId="0" borderId="0" xfId="0" applyFont="1" applyBorder="1"/>
    <xf numFmtId="0" fontId="15" fillId="2" borderId="0" xfId="0" applyNumberFormat="1" applyFont="1" applyFill="1" applyAlignment="1">
      <alignment horizontal="center" vertical="center"/>
    </xf>
    <xf numFmtId="0" fontId="17" fillId="2" borderId="0" xfId="0" applyNumberFormat="1" applyFont="1" applyFill="1" applyBorder="1" applyAlignment="1">
      <alignment horizontal="center" vertical="center"/>
    </xf>
    <xf numFmtId="0" fontId="16" fillId="2" borderId="0" xfId="0" applyNumberFormat="1" applyFont="1" applyFill="1" applyBorder="1" applyAlignment="1">
      <alignment horizontal="center" vertical="center"/>
    </xf>
    <xf numFmtId="0" fontId="18" fillId="2" borderId="0" xfId="0" applyNumberFormat="1" applyFont="1" applyFill="1" applyBorder="1" applyAlignment="1">
      <alignment horizontal="center" vertical="center"/>
    </xf>
    <xf numFmtId="0" fontId="17" fillId="2" borderId="0" xfId="2" applyFont="1" applyFill="1" applyAlignment="1">
      <alignment horizontal="left" vertical="center"/>
    </xf>
    <xf numFmtId="0" fontId="16" fillId="2" borderId="0" xfId="0" applyNumberFormat="1" applyFont="1" applyFill="1" applyBorder="1" applyAlignment="1">
      <alignment horizontal="left" vertical="center"/>
    </xf>
    <xf numFmtId="0" fontId="19" fillId="2" borderId="0" xfId="0" applyNumberFormat="1" applyFont="1" applyFill="1" applyBorder="1" applyAlignment="1">
      <alignment horizontal="left" vertical="center"/>
    </xf>
    <xf numFmtId="0" fontId="18" fillId="2" borderId="0" xfId="0" applyNumberFormat="1" applyFont="1" applyFill="1" applyBorder="1" applyAlignment="1">
      <alignment horizontal="left" vertical="center"/>
    </xf>
    <xf numFmtId="0" fontId="17" fillId="2" borderId="0" xfId="2" applyFont="1" applyFill="1" applyBorder="1" applyAlignment="1">
      <alignment horizontal="left" vertical="center"/>
    </xf>
    <xf numFmtId="0" fontId="15" fillId="2" borderId="0" xfId="0" applyNumberFormat="1" applyFont="1" applyFill="1" applyBorder="1" applyAlignment="1">
      <alignment horizontal="left" vertical="center"/>
    </xf>
    <xf numFmtId="0" fontId="20" fillId="2" borderId="0" xfId="0" applyNumberFormat="1" applyFont="1" applyFill="1" applyBorder="1" applyAlignment="1">
      <alignment horizontal="left" vertical="center"/>
    </xf>
    <xf numFmtId="0" fontId="15" fillId="2" borderId="2" xfId="0" applyNumberFormat="1" applyFont="1" applyFill="1" applyBorder="1" applyAlignment="1">
      <alignment horizontal="center" vertical="center"/>
    </xf>
    <xf numFmtId="0" fontId="34" fillId="0" borderId="0" xfId="0" applyFont="1" applyFill="1" applyAlignment="1">
      <alignment horizontal="left"/>
    </xf>
    <xf numFmtId="0" fontId="25" fillId="0" borderId="0" xfId="0" applyFont="1" applyFill="1"/>
    <xf numFmtId="0" fontId="17" fillId="0" borderId="0" xfId="2" applyFont="1" applyFill="1" applyAlignment="1">
      <alignment horizontal="left" vertical="center"/>
    </xf>
    <xf numFmtId="0" fontId="16" fillId="0" borderId="0" xfId="0" applyFont="1" applyFill="1" applyAlignment="1"/>
    <xf numFmtId="0" fontId="13" fillId="0" borderId="0" xfId="0" applyFont="1" applyFill="1" applyAlignment="1"/>
    <xf numFmtId="0" fontId="25" fillId="0" borderId="0" xfId="0" applyFont="1" applyFill="1" applyAlignment="1"/>
    <xf numFmtId="0" fontId="17" fillId="0" borderId="0" xfId="2" applyFont="1" applyFill="1">
      <alignment horizontal="center" vertical="top"/>
    </xf>
    <xf numFmtId="0" fontId="17" fillId="0" borderId="0" xfId="2" applyFont="1" applyFill="1" applyAlignment="1">
      <alignment horizontal="center"/>
    </xf>
    <xf numFmtId="0" fontId="24" fillId="0" borderId="0" xfId="0" applyFont="1" applyFill="1" applyAlignment="1"/>
    <xf numFmtId="0" fontId="16" fillId="0" borderId="0" xfId="0" applyNumberFormat="1" applyFont="1" applyFill="1" applyAlignment="1"/>
    <xf numFmtId="0" fontId="25" fillId="0" borderId="0" xfId="0" applyNumberFormat="1" applyFont="1" applyFill="1" applyAlignment="1"/>
    <xf numFmtId="0" fontId="24" fillId="0" borderId="0" xfId="0" applyNumberFormat="1" applyFont="1" applyFill="1" applyAlignment="1"/>
    <xf numFmtId="0" fontId="16" fillId="0" borderId="0" xfId="0" applyFont="1" applyFill="1" applyAlignment="1">
      <alignment horizontal="left"/>
    </xf>
    <xf numFmtId="0" fontId="25" fillId="0" borderId="0" xfId="0" applyFont="1" applyFill="1" applyAlignment="1">
      <alignment horizontal="left"/>
    </xf>
    <xf numFmtId="0" fontId="16" fillId="0" borderId="0" xfId="0" applyNumberFormat="1" applyFont="1" applyFill="1" applyAlignment="1">
      <alignment horizontal="left"/>
    </xf>
    <xf numFmtId="0" fontId="13" fillId="0" borderId="0" xfId="0" applyNumberFormat="1" applyFont="1" applyFill="1" applyAlignment="1"/>
    <xf numFmtId="0" fontId="17" fillId="0" borderId="0" xfId="0" applyFont="1" applyFill="1" applyAlignment="1">
      <alignment horizontal="center"/>
    </xf>
    <xf numFmtId="0" fontId="17" fillId="0" borderId="0" xfId="0" applyNumberFormat="1" applyFont="1" applyFill="1" applyAlignment="1">
      <alignment horizontal="center"/>
    </xf>
    <xf numFmtId="0" fontId="16" fillId="0" borderId="0" xfId="2" applyFont="1" applyFill="1" applyAlignment="1">
      <alignment vertical="center" wrapText="1"/>
    </xf>
    <xf numFmtId="0" fontId="16" fillId="0" borderId="0" xfId="2" applyNumberFormat="1" applyFont="1" applyFill="1" applyAlignment="1"/>
    <xf numFmtId="0" fontId="16" fillId="0" borderId="0" xfId="0" applyFont="1" applyFill="1" applyBorder="1" applyAlignment="1"/>
    <xf numFmtId="0" fontId="16" fillId="0" borderId="0" xfId="0" applyNumberFormat="1" applyFont="1" applyFill="1" applyBorder="1" applyAlignment="1">
      <alignment horizontal="left"/>
    </xf>
    <xf numFmtId="0" fontId="13" fillId="0" borderId="0" xfId="0" applyNumberFormat="1" applyFont="1" applyFill="1" applyBorder="1" applyAlignment="1">
      <alignment horizontal="left"/>
    </xf>
    <xf numFmtId="0" fontId="13" fillId="0" borderId="0" xfId="0" applyFont="1" applyFill="1" applyBorder="1" applyAlignment="1"/>
    <xf numFmtId="0" fontId="25" fillId="0" borderId="0" xfId="0" applyNumberFormat="1" applyFont="1" applyFill="1" applyBorder="1" applyAlignment="1">
      <alignment horizontal="left"/>
    </xf>
    <xf numFmtId="0" fontId="17" fillId="0" borderId="0" xfId="2" applyNumberFormat="1" applyFont="1" applyFill="1" applyAlignment="1">
      <alignment horizontal="center"/>
    </xf>
    <xf numFmtId="0" fontId="25" fillId="0" borderId="0" xfId="0" applyNumberFormat="1" applyFont="1" applyFill="1" applyBorder="1" applyAlignment="1"/>
    <xf numFmtId="0" fontId="36" fillId="0" borderId="8" xfId="2" applyFont="1" applyFill="1" applyBorder="1">
      <alignment horizontal="center" vertical="top"/>
    </xf>
    <xf numFmtId="0" fontId="34" fillId="0" borderId="0" xfId="0" applyFont="1" applyAlignment="1">
      <alignment horizontal="center"/>
    </xf>
    <xf numFmtId="0" fontId="15" fillId="0" borderId="0" xfId="0" applyFont="1" applyAlignment="1">
      <alignment horizontal="center"/>
    </xf>
    <xf numFmtId="0" fontId="25" fillId="0" borderId="0" xfId="0" applyFont="1" applyAlignment="1">
      <alignment horizontal="center"/>
    </xf>
    <xf numFmtId="0" fontId="16" fillId="0" borderId="0" xfId="0" applyFont="1" applyFill="1"/>
    <xf numFmtId="0" fontId="16" fillId="0" borderId="0" xfId="0" applyFont="1"/>
    <xf numFmtId="0" fontId="13" fillId="0" borderId="0" xfId="0" applyFont="1"/>
    <xf numFmtId="0" fontId="25" fillId="0" borderId="0" xfId="0" applyFont="1" applyAlignment="1">
      <alignment horizontal="left"/>
    </xf>
    <xf numFmtId="0" fontId="37" fillId="0" borderId="0" xfId="0" applyFont="1" applyAlignment="1">
      <alignment horizontal="left" wrapText="1"/>
    </xf>
    <xf numFmtId="0" fontId="24" fillId="0" borderId="0" xfId="0" applyFont="1"/>
    <xf numFmtId="0" fontId="25" fillId="0" borderId="0" xfId="0" applyFont="1" applyBorder="1" applyAlignment="1">
      <alignment horizontal="left"/>
    </xf>
    <xf numFmtId="0" fontId="16" fillId="0" borderId="0" xfId="0" applyFont="1" applyFill="1" applyBorder="1" applyAlignment="1">
      <alignment horizontal="left"/>
    </xf>
    <xf numFmtId="0" fontId="13" fillId="0" borderId="0" xfId="0" applyFont="1" applyFill="1" applyBorder="1" applyAlignment="1">
      <alignment horizontal="left"/>
    </xf>
    <xf numFmtId="0" fontId="16" fillId="0" borderId="0" xfId="0" applyFont="1" applyFill="1" applyBorder="1"/>
    <xf numFmtId="0" fontId="13" fillId="0" borderId="0" xfId="0" applyFont="1" applyFill="1" applyBorder="1"/>
    <xf numFmtId="0" fontId="16" fillId="0" borderId="0" xfId="0" applyFont="1" applyBorder="1"/>
    <xf numFmtId="0" fontId="24" fillId="0" borderId="0" xfId="0" applyFont="1" applyBorder="1"/>
    <xf numFmtId="0" fontId="16" fillId="0" borderId="0" xfId="2" applyFont="1" applyFill="1" applyBorder="1" applyAlignment="1">
      <alignment vertical="center" wrapText="1"/>
    </xf>
    <xf numFmtId="0" fontId="34" fillId="0" borderId="0" xfId="0" applyFont="1" applyAlignment="1">
      <alignment horizontal="left"/>
    </xf>
    <xf numFmtId="0" fontId="13" fillId="0" borderId="0" xfId="0" applyFont="1" applyBorder="1"/>
    <xf numFmtId="0" fontId="13" fillId="0" borderId="0" xfId="0" applyNumberFormat="1" applyFont="1" applyFill="1" applyAlignment="1">
      <alignment horizontal="left"/>
    </xf>
    <xf numFmtId="0" fontId="16" fillId="0" borderId="0" xfId="0" applyNumberFormat="1" applyFont="1" applyFill="1" applyAlignment="1">
      <alignment horizontal="center"/>
    </xf>
    <xf numFmtId="0" fontId="24" fillId="0" borderId="0" xfId="0" applyFont="1" applyAlignment="1">
      <alignment horizontal="left"/>
    </xf>
    <xf numFmtId="0" fontId="13" fillId="0" borderId="0" xfId="0" applyFont="1" applyFill="1"/>
    <xf numFmtId="0" fontId="38" fillId="0" borderId="0" xfId="2" applyNumberFormat="1" applyFont="1" applyFill="1" applyAlignment="1">
      <alignment horizontal="center"/>
    </xf>
    <xf numFmtId="0" fontId="25" fillId="0" borderId="0" xfId="0" applyNumberFormat="1" applyFont="1" applyFill="1" applyAlignment="1">
      <alignment horizontal="left"/>
    </xf>
    <xf numFmtId="0" fontId="24" fillId="0" borderId="0" xfId="0" applyNumberFormat="1" applyFont="1" applyFill="1" applyAlignment="1">
      <alignment horizontal="left"/>
    </xf>
    <xf numFmtId="0" fontId="13" fillId="3" borderId="0" xfId="0" applyNumberFormat="1" applyFont="1" applyFill="1" applyAlignment="1">
      <alignment horizontal="left"/>
    </xf>
    <xf numFmtId="0" fontId="34" fillId="0" borderId="0" xfId="0" applyFont="1" applyBorder="1" applyAlignment="1">
      <alignment horizontal="left"/>
    </xf>
    <xf numFmtId="0" fontId="24" fillId="0" borderId="0" xfId="0" applyNumberFormat="1" applyFont="1" applyFill="1" applyBorder="1" applyAlignment="1">
      <alignment horizontal="left"/>
    </xf>
    <xf numFmtId="0" fontId="34" fillId="0" borderId="0" xfId="0" applyFont="1" applyBorder="1" applyAlignment="1">
      <alignment horizontal="center"/>
    </xf>
    <xf numFmtId="0" fontId="15" fillId="0" borderId="0" xfId="0" applyFont="1" applyBorder="1" applyAlignment="1">
      <alignment horizontal="center"/>
    </xf>
    <xf numFmtId="0" fontId="16" fillId="0" borderId="0" xfId="0" applyFont="1" applyBorder="1" applyAlignment="1">
      <alignment horizontal="center"/>
    </xf>
    <xf numFmtId="0" fontId="17" fillId="0" borderId="0" xfId="2" applyFont="1" applyBorder="1" applyAlignment="1">
      <alignment horizontal="left" vertical="center"/>
    </xf>
    <xf numFmtId="0" fontId="17" fillId="0" borderId="0" xfId="2" quotePrefix="1" applyFont="1" applyBorder="1" applyAlignment="1">
      <alignment horizontal="center"/>
    </xf>
    <xf numFmtId="0" fontId="16" fillId="0" borderId="0" xfId="0" applyNumberFormat="1" applyFont="1" applyFill="1" applyBorder="1" applyAlignment="1">
      <alignment horizontal="center"/>
    </xf>
    <xf numFmtId="0" fontId="15" fillId="0" borderId="0" xfId="0" applyFont="1" applyBorder="1" applyAlignment="1">
      <alignment horizontal="left"/>
    </xf>
    <xf numFmtId="0" fontId="16" fillId="0" borderId="0" xfId="0" applyFont="1" applyBorder="1" applyAlignment="1"/>
    <xf numFmtId="0" fontId="13" fillId="0" borderId="0" xfId="0" applyFont="1" applyBorder="1" applyAlignment="1"/>
    <xf numFmtId="0" fontId="17" fillId="0" borderId="0" xfId="2" applyFont="1" applyBorder="1" applyAlignment="1">
      <alignment horizontal="center"/>
    </xf>
    <xf numFmtId="0" fontId="16" fillId="0" borderId="0" xfId="0" applyNumberFormat="1" applyFont="1" applyBorder="1" applyAlignment="1">
      <alignment horizontal="center"/>
    </xf>
    <xf numFmtId="0" fontId="25" fillId="0" borderId="0" xfId="0" applyFont="1" applyBorder="1" applyAlignment="1"/>
    <xf numFmtId="0" fontId="24" fillId="0" borderId="0" xfId="0" applyFont="1" applyBorder="1" applyAlignment="1"/>
    <xf numFmtId="0" fontId="25" fillId="0" borderId="0" xfId="0" applyNumberFormat="1" applyFont="1" applyBorder="1" applyAlignment="1">
      <alignment horizontal="center"/>
    </xf>
    <xf numFmtId="0" fontId="38" fillId="0" borderId="0" xfId="2" applyNumberFormat="1" applyFont="1" applyBorder="1" applyAlignment="1">
      <alignment horizontal="center"/>
    </xf>
    <xf numFmtId="0" fontId="17" fillId="0" borderId="0" xfId="0" applyFont="1" applyBorder="1" applyAlignment="1">
      <alignment horizontal="center"/>
    </xf>
    <xf numFmtId="0" fontId="17" fillId="0" borderId="0" xfId="2" applyFont="1" applyFill="1" applyBorder="1" applyAlignment="1">
      <alignment horizontal="center"/>
    </xf>
    <xf numFmtId="0" fontId="15" fillId="0" borderId="0" xfId="2" applyFont="1" applyBorder="1" applyAlignment="1">
      <alignment horizontal="left"/>
    </xf>
    <xf numFmtId="0" fontId="16" fillId="0" borderId="0" xfId="0" applyNumberFormat="1" applyFont="1" applyFill="1" applyBorder="1" applyAlignment="1"/>
    <xf numFmtId="0" fontId="13" fillId="0" borderId="0" xfId="0" applyNumberFormat="1" applyFont="1" applyFill="1" applyBorder="1" applyAlignment="1"/>
    <xf numFmtId="0" fontId="17" fillId="0" borderId="0" xfId="2" applyNumberFormat="1" applyFont="1" applyFill="1" applyBorder="1" applyAlignment="1">
      <alignment horizontal="center"/>
    </xf>
    <xf numFmtId="0" fontId="38" fillId="0" borderId="0" xfId="2" applyFont="1" applyBorder="1" applyAlignment="1">
      <alignment horizontal="center"/>
    </xf>
    <xf numFmtId="0" fontId="38" fillId="0" borderId="0" xfId="2" applyNumberFormat="1" applyFont="1" applyFill="1" applyBorder="1" applyAlignment="1">
      <alignment horizontal="center"/>
    </xf>
    <xf numFmtId="0" fontId="17" fillId="0" borderId="0" xfId="2" quotePrefix="1" applyFont="1" applyFill="1" applyBorder="1">
      <alignment horizontal="center" vertical="top"/>
    </xf>
    <xf numFmtId="0" fontId="17" fillId="0" borderId="0" xfId="0" applyNumberFormat="1" applyFont="1" applyFill="1" applyBorder="1" applyAlignment="1">
      <alignment horizontal="center"/>
    </xf>
    <xf numFmtId="0" fontId="17" fillId="0" borderId="0" xfId="2" applyFont="1" applyBorder="1">
      <alignment horizontal="center" vertical="top"/>
    </xf>
    <xf numFmtId="0" fontId="17" fillId="0" borderId="0" xfId="2" quotePrefix="1" applyFont="1" applyBorder="1">
      <alignment horizontal="center" vertical="top"/>
    </xf>
    <xf numFmtId="0" fontId="39" fillId="0" borderId="0" xfId="0" applyFont="1" applyBorder="1" applyAlignment="1">
      <alignment horizontal="center"/>
    </xf>
    <xf numFmtId="0" fontId="24" fillId="0" borderId="0" xfId="0" applyNumberFormat="1" applyFont="1" applyFill="1" applyBorder="1" applyAlignment="1"/>
    <xf numFmtId="0" fontId="25" fillId="0" borderId="0" xfId="0" applyFont="1" applyBorder="1" applyAlignment="1">
      <alignment horizontal="center"/>
    </xf>
    <xf numFmtId="0" fontId="16" fillId="0" borderId="0" xfId="0" applyFont="1" applyBorder="1" applyAlignment="1">
      <alignment horizontal="left"/>
    </xf>
    <xf numFmtId="0" fontId="17" fillId="0" borderId="0" xfId="0" applyFont="1" applyBorder="1" applyAlignment="1">
      <alignment horizontal="left"/>
    </xf>
    <xf numFmtId="0" fontId="24" fillId="0" borderId="0" xfId="0" applyFont="1" applyBorder="1" applyAlignment="1">
      <alignment horizontal="left"/>
    </xf>
    <xf numFmtId="0" fontId="13" fillId="0" borderId="0" xfId="0" applyFont="1" applyBorder="1" applyAlignment="1">
      <alignment horizontal="left"/>
    </xf>
    <xf numFmtId="0" fontId="17" fillId="0" borderId="0" xfId="2" applyFont="1" applyAlignment="1">
      <alignment horizontal="center"/>
    </xf>
    <xf numFmtId="0" fontId="16" fillId="0" borderId="0" xfId="2" applyNumberFormat="1" applyFont="1" applyFill="1" applyBorder="1" applyAlignment="1">
      <alignment horizontal="left"/>
    </xf>
    <xf numFmtId="0" fontId="25" fillId="0" borderId="0" xfId="0" applyFont="1" applyFill="1" applyBorder="1" applyAlignment="1">
      <alignment horizontal="left"/>
    </xf>
    <xf numFmtId="0" fontId="24" fillId="0" borderId="0" xfId="0" applyFont="1" applyFill="1" applyBorder="1" applyAlignment="1">
      <alignment horizontal="left"/>
    </xf>
    <xf numFmtId="0" fontId="16" fillId="0" borderId="0" xfId="2" applyFont="1" applyFill="1" applyBorder="1" applyAlignment="1">
      <alignment horizontal="left" vertical="center" wrapText="1"/>
    </xf>
    <xf numFmtId="0" fontId="17" fillId="0" borderId="0" xfId="2" quotePrefix="1" applyNumberFormat="1" applyFont="1" applyFill="1" applyBorder="1" applyAlignment="1">
      <alignment horizontal="center"/>
    </xf>
    <xf numFmtId="0" fontId="25" fillId="0" borderId="0" xfId="0" applyFont="1" applyAlignment="1"/>
    <xf numFmtId="0" fontId="16" fillId="0" borderId="0" xfId="0" applyFont="1" applyAlignment="1"/>
    <xf numFmtId="0" fontId="13" fillId="0" borderId="0" xfId="0" applyFont="1" applyAlignment="1"/>
    <xf numFmtId="0" fontId="24" fillId="0" borderId="0" xfId="0" applyFont="1" applyAlignment="1"/>
    <xf numFmtId="0" fontId="17" fillId="0" borderId="0" xfId="2" quotePrefix="1" applyFont="1" applyAlignment="1">
      <alignment horizontal="center"/>
    </xf>
    <xf numFmtId="0" fontId="16" fillId="0" borderId="0" xfId="2" applyNumberFormat="1" applyFont="1" applyFill="1" applyBorder="1" applyAlignment="1"/>
    <xf numFmtId="0" fontId="16" fillId="2" borderId="2" xfId="0" applyNumberFormat="1" applyFont="1" applyFill="1" applyBorder="1" applyAlignment="1">
      <alignment horizontal="left"/>
    </xf>
    <xf numFmtId="0" fontId="34" fillId="0" borderId="0" xfId="0" applyFont="1" applyAlignment="1">
      <alignment wrapText="1"/>
    </xf>
    <xf numFmtId="0" fontId="17" fillId="0" borderId="0" xfId="0" applyFont="1" applyAlignment="1">
      <alignment horizontal="center"/>
    </xf>
    <xf numFmtId="0" fontId="25" fillId="0" borderId="0" xfId="0" applyFont="1" applyAlignment="1">
      <alignment horizontal="center" wrapText="1"/>
    </xf>
    <xf numFmtId="0" fontId="16" fillId="0" borderId="0" xfId="2" applyFont="1" applyFill="1" applyAlignment="1">
      <alignment wrapText="1"/>
    </xf>
    <xf numFmtId="0" fontId="25" fillId="0" borderId="0" xfId="0" applyFont="1" applyAlignment="1">
      <alignment wrapText="1"/>
    </xf>
    <xf numFmtId="0" fontId="25" fillId="0" borderId="0" xfId="0" applyFont="1" applyFill="1" applyAlignment="1">
      <alignment horizontal="center"/>
    </xf>
    <xf numFmtId="0" fontId="34" fillId="0" borderId="0" xfId="0" applyFont="1" applyAlignment="1">
      <alignment horizontal="left" wrapText="1"/>
    </xf>
    <xf numFmtId="0" fontId="17" fillId="0" borderId="10" xfId="2" applyFont="1" applyBorder="1">
      <alignment horizontal="center" vertical="top"/>
    </xf>
    <xf numFmtId="0" fontId="34" fillId="0" borderId="9" xfId="0" applyFont="1" applyBorder="1"/>
    <xf numFmtId="0" fontId="34" fillId="0" borderId="0" xfId="0" applyFont="1"/>
    <xf numFmtId="0" fontId="17" fillId="0" borderId="10" xfId="2" quotePrefix="1" applyFont="1" applyBorder="1">
      <alignment horizontal="center" vertical="top"/>
    </xf>
    <xf numFmtId="0" fontId="40" fillId="0" borderId="0" xfId="0" applyFont="1"/>
    <xf numFmtId="0" fontId="40" fillId="0" borderId="0" xfId="0" applyFont="1" applyAlignment="1">
      <alignment horizontal="center"/>
    </xf>
    <xf numFmtId="0" fontId="40" fillId="0" borderId="0" xfId="0" applyFont="1" applyBorder="1"/>
    <xf numFmtId="0" fontId="40" fillId="0" borderId="0" xfId="0" applyFont="1" applyFill="1"/>
    <xf numFmtId="0" fontId="40" fillId="0" borderId="0" xfId="0" applyFont="1" applyAlignment="1"/>
    <xf numFmtId="0" fontId="41" fillId="0" borderId="9" xfId="0" applyFont="1" applyBorder="1"/>
    <xf numFmtId="0" fontId="40" fillId="0" borderId="0" xfId="0" applyFont="1" applyBorder="1" applyAlignment="1">
      <alignment horizontal="left" vertical="center"/>
    </xf>
    <xf numFmtId="0" fontId="41" fillId="0" borderId="0" xfId="0" applyFont="1"/>
    <xf numFmtId="0" fontId="28" fillId="0" borderId="10" xfId="2" applyFont="1" applyBorder="1">
      <alignment horizontal="center" vertical="top"/>
    </xf>
    <xf numFmtId="0" fontId="42" fillId="0" borderId="0" xfId="0" applyFont="1"/>
    <xf numFmtId="0" fontId="28" fillId="0" borderId="11" xfId="2" applyFont="1" applyBorder="1">
      <alignment horizontal="center" vertical="top"/>
    </xf>
    <xf numFmtId="0" fontId="42" fillId="0" borderId="0" xfId="0" applyFont="1" applyBorder="1"/>
    <xf numFmtId="0" fontId="41" fillId="0" borderId="0" xfId="0" applyFont="1" applyBorder="1"/>
    <xf numFmtId="0" fontId="43" fillId="0" borderId="0" xfId="0" applyFont="1"/>
    <xf numFmtId="0" fontId="45" fillId="0" borderId="0" xfId="0" applyFont="1" applyBorder="1" applyAlignment="1">
      <alignment horizontal="center"/>
    </xf>
    <xf numFmtId="0" fontId="28" fillId="0" borderId="10" xfId="2" quotePrefix="1" applyFont="1" applyBorder="1">
      <alignment horizontal="center" vertical="top"/>
    </xf>
    <xf numFmtId="0" fontId="40" fillId="0" borderId="0" xfId="0" quotePrefix="1" applyFont="1"/>
    <xf numFmtId="0" fontId="40" fillId="0" borderId="0" xfId="0" applyFont="1" applyBorder="1" applyAlignment="1">
      <alignment horizontal="center"/>
    </xf>
    <xf numFmtId="0" fontId="28" fillId="0" borderId="11" xfId="2" applyFont="1" applyFill="1" applyBorder="1">
      <alignment horizontal="center" vertical="top"/>
    </xf>
    <xf numFmtId="0" fontId="45" fillId="0" borderId="0" xfId="2" applyFont="1">
      <alignment horizontal="center" vertical="top"/>
    </xf>
    <xf numFmtId="0" fontId="40" fillId="0" borderId="0" xfId="0" applyFont="1" applyFill="1" applyAlignment="1">
      <alignment horizontal="center"/>
    </xf>
    <xf numFmtId="0" fontId="46" fillId="0" borderId="0" xfId="0" applyFont="1"/>
    <xf numFmtId="0" fontId="47" fillId="0" borderId="0" xfId="0" applyFont="1" applyFill="1"/>
    <xf numFmtId="0" fontId="47" fillId="0" borderId="0" xfId="0" applyNumberFormat="1" applyFont="1" applyFill="1" applyAlignment="1">
      <alignment horizontal="left"/>
    </xf>
    <xf numFmtId="0" fontId="48" fillId="0" borderId="0" xfId="0" applyFont="1"/>
    <xf numFmtId="0" fontId="28" fillId="0" borderId="0" xfId="2" applyFont="1" applyBorder="1">
      <alignment horizontal="center" vertical="top"/>
    </xf>
    <xf numFmtId="0" fontId="28" fillId="0" borderId="10" xfId="2" applyFont="1" applyFill="1" applyBorder="1">
      <alignment horizontal="center" vertical="top"/>
    </xf>
    <xf numFmtId="0" fontId="28" fillId="0" borderId="0" xfId="2" applyFont="1">
      <alignment horizontal="center" vertical="top"/>
    </xf>
    <xf numFmtId="0" fontId="45" fillId="0" borderId="0" xfId="0" applyFont="1" applyAlignment="1">
      <alignment horizontal="center"/>
    </xf>
    <xf numFmtId="0" fontId="49" fillId="0" borderId="9" xfId="0" applyFont="1" applyBorder="1" applyAlignment="1">
      <alignment horizontal="left"/>
    </xf>
    <xf numFmtId="0" fontId="28" fillId="0" borderId="11" xfId="2" applyFont="1" applyBorder="1" applyAlignment="1">
      <alignment horizontal="center"/>
    </xf>
    <xf numFmtId="0" fontId="28" fillId="0" borderId="10" xfId="2" applyFont="1" applyBorder="1" applyAlignment="1">
      <alignment horizontal="center"/>
    </xf>
    <xf numFmtId="0" fontId="40" fillId="0" borderId="0" xfId="0" applyFont="1" applyFill="1" applyBorder="1"/>
    <xf numFmtId="0" fontId="47" fillId="0" borderId="0" xfId="0" applyFont="1" applyFill="1" applyBorder="1" applyAlignment="1">
      <alignment horizontal="left"/>
    </xf>
    <xf numFmtId="0" fontId="41" fillId="0" borderId="10" xfId="0" applyFont="1" applyBorder="1"/>
    <xf numFmtId="0" fontId="28" fillId="0" borderId="11" xfId="2" quotePrefix="1" applyFont="1" applyBorder="1">
      <alignment horizontal="center" vertical="top"/>
    </xf>
    <xf numFmtId="0" fontId="41" fillId="0" borderId="9" xfId="0" applyFont="1" applyBorder="1" applyAlignment="1">
      <alignment horizontal="left"/>
    </xf>
    <xf numFmtId="0" fontId="45" fillId="0" borderId="0" xfId="0" applyFont="1"/>
    <xf numFmtId="0" fontId="41" fillId="0" borderId="9" xfId="0" applyFont="1" applyBorder="1" applyAlignment="1">
      <alignment horizontal="center"/>
    </xf>
    <xf numFmtId="0" fontId="51" fillId="0" borderId="0" xfId="0" applyFont="1"/>
    <xf numFmtId="0" fontId="50" fillId="0" borderId="0" xfId="0" applyFont="1"/>
    <xf numFmtId="0" fontId="41" fillId="0" borderId="0" xfId="0" applyFont="1" applyFill="1" applyBorder="1"/>
    <xf numFmtId="0" fontId="29" fillId="0" borderId="0" xfId="0" applyFont="1"/>
    <xf numFmtId="0" fontId="42" fillId="0" borderId="0" xfId="0" applyNumberFormat="1" applyFont="1" applyFill="1" applyBorder="1" applyAlignment="1">
      <alignment horizontal="left"/>
    </xf>
    <xf numFmtId="0" fontId="41" fillId="0" borderId="9" xfId="0" applyFont="1" applyFill="1" applyBorder="1"/>
    <xf numFmtId="0" fontId="47" fillId="0" borderId="0" xfId="0" applyNumberFormat="1" applyFont="1" applyFill="1" applyBorder="1" applyAlignment="1">
      <alignment horizontal="left"/>
    </xf>
    <xf numFmtId="0" fontId="40" fillId="0" borderId="0" xfId="0" applyFont="1" applyBorder="1" applyAlignment="1"/>
    <xf numFmtId="0" fontId="43" fillId="0" borderId="0" xfId="0" applyFont="1" applyBorder="1"/>
    <xf numFmtId="0" fontId="11" fillId="0" borderId="0" xfId="0" applyFont="1"/>
    <xf numFmtId="0" fontId="11" fillId="0" borderId="0" xfId="0" applyFont="1" applyFill="1"/>
    <xf numFmtId="0" fontId="28" fillId="0" borderId="0" xfId="2" applyFont="1" applyAlignment="1">
      <alignment horizontal="center"/>
    </xf>
    <xf numFmtId="0" fontId="28" fillId="0" borderId="10" xfId="2" applyFont="1" applyBorder="1" applyAlignment="1">
      <alignment horizontal="center" vertical="center"/>
    </xf>
    <xf numFmtId="0" fontId="52" fillId="0" borderId="0" xfId="0" applyFont="1"/>
    <xf numFmtId="0" fontId="11" fillId="0" borderId="0" xfId="0" applyFont="1" applyAlignment="1">
      <alignment horizontal="center"/>
    </xf>
    <xf numFmtId="0" fontId="28" fillId="0" borderId="0" xfId="2" applyFont="1" applyFill="1" applyBorder="1">
      <alignment horizontal="center" vertical="top"/>
    </xf>
    <xf numFmtId="0" fontId="41" fillId="0" borderId="9" xfId="0" applyFont="1" applyBorder="1" applyAlignment="1"/>
    <xf numFmtId="0" fontId="41" fillId="0" borderId="0" xfId="0" applyFont="1" applyAlignment="1"/>
    <xf numFmtId="0" fontId="40" fillId="0" borderId="0" xfId="0" applyFont="1" applyFill="1" applyAlignment="1"/>
    <xf numFmtId="0" fontId="49" fillId="0" borderId="9" xfId="0" applyFont="1" applyBorder="1" applyAlignment="1">
      <alignment horizontal="center"/>
    </xf>
    <xf numFmtId="0" fontId="29" fillId="0" borderId="0" xfId="0" applyFont="1" applyFill="1" applyBorder="1" applyAlignment="1"/>
    <xf numFmtId="0" fontId="49" fillId="0" borderId="0" xfId="0" applyFont="1"/>
    <xf numFmtId="0" fontId="47" fillId="0" borderId="0" xfId="0" applyFont="1"/>
    <xf numFmtId="0" fontId="54" fillId="0" borderId="0" xfId="0" applyFont="1"/>
    <xf numFmtId="0" fontId="49" fillId="0" borderId="9" xfId="0" applyFont="1" applyBorder="1"/>
    <xf numFmtId="0" fontId="55" fillId="0" borderId="0" xfId="0" applyFont="1"/>
    <xf numFmtId="0" fontId="49" fillId="0" borderId="0" xfId="0" applyFont="1" applyFill="1"/>
    <xf numFmtId="0" fontId="47" fillId="0" borderId="0" xfId="0" applyFont="1" applyBorder="1" applyAlignment="1">
      <alignment horizontal="left"/>
    </xf>
    <xf numFmtId="0" fontId="42" fillId="0" borderId="0" xfId="0" applyFont="1" applyBorder="1" applyAlignment="1">
      <alignment horizontal="left"/>
    </xf>
    <xf numFmtId="0" fontId="49" fillId="0" borderId="0" xfId="0" applyFont="1" applyBorder="1" applyAlignment="1">
      <alignment horizontal="left"/>
    </xf>
    <xf numFmtId="0" fontId="29" fillId="0" borderId="0" xfId="0" applyFont="1" applyBorder="1" applyAlignment="1">
      <alignment horizontal="left"/>
    </xf>
    <xf numFmtId="0" fontId="40" fillId="0" borderId="10" xfId="0" applyFont="1" applyBorder="1"/>
    <xf numFmtId="0" fontId="28" fillId="0" borderId="8" xfId="2" applyFont="1" applyBorder="1">
      <alignment horizontal="center" vertical="top"/>
    </xf>
    <xf numFmtId="0" fontId="40" fillId="0" borderId="0" xfId="0" applyFont="1" applyBorder="1" applyAlignment="1">
      <alignment horizontal="left"/>
    </xf>
    <xf numFmtId="0" fontId="29" fillId="0" borderId="0" xfId="0" applyFont="1" applyFill="1"/>
    <xf numFmtId="0" fontId="40" fillId="0" borderId="0" xfId="0" applyNumberFormat="1" applyFont="1" applyFill="1" applyBorder="1" applyAlignment="1">
      <alignment horizontal="left"/>
    </xf>
    <xf numFmtId="0" fontId="41" fillId="0" borderId="0" xfId="0" applyFont="1" applyBorder="1" applyAlignment="1">
      <alignment horizontal="left" vertical="center"/>
    </xf>
    <xf numFmtId="0" fontId="57" fillId="0" borderId="0" xfId="0" applyFont="1" applyFill="1" applyBorder="1" applyAlignment="1">
      <alignment horizontal="left" vertical="center" wrapText="1"/>
    </xf>
    <xf numFmtId="0" fontId="57" fillId="0" borderId="0" xfId="0" applyFont="1" applyFill="1" applyBorder="1" applyAlignment="1">
      <alignment horizontal="left" vertical="center"/>
    </xf>
    <xf numFmtId="0" fontId="41" fillId="0" borderId="9" xfId="0" applyFont="1" applyBorder="1" applyAlignment="1">
      <alignment horizontal="left" vertical="center"/>
    </xf>
    <xf numFmtId="0" fontId="40" fillId="0" borderId="0" xfId="0" applyFont="1" applyFill="1" applyBorder="1" applyAlignment="1">
      <alignment horizontal="left" vertical="center"/>
    </xf>
    <xf numFmtId="0" fontId="41" fillId="0" borderId="0" xfId="0" applyFont="1" applyBorder="1" applyAlignment="1">
      <alignment horizontal="center" vertical="center"/>
    </xf>
    <xf numFmtId="0" fontId="41" fillId="0" borderId="0" xfId="0" applyFont="1" applyBorder="1" applyAlignment="1">
      <alignment horizontal="left"/>
    </xf>
    <xf numFmtId="0" fontId="57" fillId="0" borderId="0" xfId="0" applyFont="1" applyFill="1" applyBorder="1" applyAlignment="1">
      <alignment vertical="center" wrapText="1"/>
    </xf>
    <xf numFmtId="0" fontId="57" fillId="0" borderId="0" xfId="0" applyFont="1" applyFill="1" applyBorder="1" applyAlignment="1">
      <alignment horizontal="center" vertical="center" wrapText="1"/>
    </xf>
    <xf numFmtId="0" fontId="57" fillId="0" borderId="0" xfId="0" applyFont="1" applyFill="1" applyBorder="1" applyAlignment="1">
      <alignment horizontal="center" vertical="center"/>
    </xf>
    <xf numFmtId="0" fontId="40" fillId="0" borderId="0" xfId="0" applyFont="1" applyBorder="1" applyAlignment="1">
      <alignment vertical="center" wrapText="1"/>
    </xf>
    <xf numFmtId="0" fontId="40" fillId="0" borderId="0" xfId="0" applyFont="1" applyBorder="1" applyAlignment="1">
      <alignment vertical="center"/>
    </xf>
    <xf numFmtId="0" fontId="41" fillId="0" borderId="0" xfId="0" applyFont="1" applyAlignment="1">
      <alignment horizontal="center"/>
    </xf>
    <xf numFmtId="0" fontId="41" fillId="0" borderId="0" xfId="0" applyFont="1" applyAlignment="1">
      <alignment horizontal="left"/>
    </xf>
    <xf numFmtId="0" fontId="40" fillId="0" borderId="9" xfId="0" applyFont="1" applyBorder="1"/>
    <xf numFmtId="0" fontId="11" fillId="0" borderId="0" xfId="0" applyFont="1" applyFill="1" applyAlignment="1"/>
    <xf numFmtId="0" fontId="11" fillId="0" borderId="0" xfId="0" applyNumberFormat="1" applyFont="1" applyFill="1" applyAlignment="1"/>
    <xf numFmtId="0" fontId="11" fillId="0" borderId="0" xfId="0" applyFont="1" applyFill="1" applyAlignment="1">
      <alignment horizontal="left"/>
    </xf>
    <xf numFmtId="0" fontId="11" fillId="0" borderId="0" xfId="0" applyNumberFormat="1" applyFont="1" applyFill="1" applyBorder="1" applyAlignment="1">
      <alignment horizontal="left"/>
    </xf>
    <xf numFmtId="0" fontId="11" fillId="0" borderId="0" xfId="0" applyNumberFormat="1" applyFont="1" applyFill="1" applyBorder="1" applyAlignment="1"/>
    <xf numFmtId="0" fontId="28" fillId="0" borderId="0" xfId="0" applyFont="1"/>
    <xf numFmtId="0" fontId="10" fillId="0" borderId="0" xfId="0" applyFont="1"/>
    <xf numFmtId="0" fontId="10" fillId="0" borderId="0" xfId="0" applyFont="1" applyAlignment="1"/>
    <xf numFmtId="0" fontId="54" fillId="0" borderId="0" xfId="0" applyNumberFormat="1" applyFont="1" applyFill="1" applyBorder="1" applyAlignment="1">
      <alignment horizontal="left"/>
    </xf>
    <xf numFmtId="0" fontId="10" fillId="0" borderId="2" xfId="0" applyNumberFormat="1" applyFont="1" applyFill="1" applyBorder="1" applyAlignment="1">
      <alignment horizontal="left" vertical="center"/>
    </xf>
    <xf numFmtId="0" fontId="41" fillId="0" borderId="9" xfId="0" applyFont="1" applyBorder="1" applyAlignment="1">
      <alignment vertical="top"/>
    </xf>
    <xf numFmtId="0" fontId="28" fillId="0" borderId="10" xfId="2" applyFont="1" applyBorder="1" applyAlignment="1">
      <alignment horizontal="center" vertical="top"/>
    </xf>
    <xf numFmtId="0" fontId="16" fillId="0" borderId="0" xfId="0" applyFont="1" applyFill="1" applyBorder="1" applyAlignment="1">
      <alignment vertical="center"/>
    </xf>
    <xf numFmtId="0" fontId="13" fillId="0" borderId="0" xfId="0" applyFont="1" applyFill="1" applyBorder="1" applyAlignment="1">
      <alignment vertical="center"/>
    </xf>
    <xf numFmtId="0" fontId="17" fillId="0" borderId="0" xfId="2" quotePrefix="1" applyFont="1" applyBorder="1" applyAlignment="1">
      <alignment horizontal="center" vertical="center"/>
    </xf>
    <xf numFmtId="0" fontId="16" fillId="0" borderId="0" xfId="0" applyFont="1" applyBorder="1" applyAlignment="1">
      <alignment vertical="center"/>
    </xf>
    <xf numFmtId="0" fontId="25" fillId="0" borderId="0" xfId="0" applyFont="1" applyBorder="1" applyAlignment="1">
      <alignment vertical="center"/>
    </xf>
    <xf numFmtId="0" fontId="24" fillId="0" borderId="0" xfId="0" applyFont="1" applyBorder="1" applyAlignment="1">
      <alignment vertical="center"/>
    </xf>
    <xf numFmtId="0" fontId="17" fillId="0" borderId="0" xfId="2" applyFont="1" applyBorder="1" applyAlignment="1">
      <alignment horizontal="center" vertical="center"/>
    </xf>
    <xf numFmtId="0" fontId="13" fillId="0" borderId="0" xfId="0" applyFont="1" applyBorder="1" applyAlignment="1">
      <alignment vertical="center"/>
    </xf>
    <xf numFmtId="0" fontId="16" fillId="0" borderId="0" xfId="0" applyNumberFormat="1" applyFont="1" applyFill="1" applyBorder="1" applyAlignment="1">
      <alignment horizontal="left" vertical="top"/>
    </xf>
    <xf numFmtId="0" fontId="13" fillId="0" borderId="0" xfId="0" applyNumberFormat="1" applyFont="1" applyFill="1" applyBorder="1" applyAlignment="1">
      <alignment horizontal="left" vertical="top"/>
    </xf>
    <xf numFmtId="0" fontId="17" fillId="0" borderId="0" xfId="2" applyFont="1" applyBorder="1" applyAlignment="1">
      <alignment horizontal="left" vertical="top"/>
    </xf>
    <xf numFmtId="0" fontId="17" fillId="0" borderId="0" xfId="2" applyNumberFormat="1" applyFont="1" applyFill="1" applyBorder="1" applyAlignment="1">
      <alignment horizontal="left" vertical="top"/>
    </xf>
    <xf numFmtId="0" fontId="16" fillId="0" borderId="0" xfId="0" applyFont="1" applyFill="1" applyBorder="1" applyAlignment="1">
      <alignment horizontal="left" vertical="top"/>
    </xf>
    <xf numFmtId="0" fontId="16" fillId="0" borderId="0" xfId="2" applyFont="1" applyFill="1" applyBorder="1" applyAlignment="1">
      <alignment horizontal="left" vertical="top" wrapText="1"/>
    </xf>
    <xf numFmtId="0" fontId="13" fillId="0" borderId="0" xfId="0" applyFont="1" applyFill="1" applyBorder="1" applyAlignment="1">
      <alignment horizontal="left" vertical="top"/>
    </xf>
    <xf numFmtId="0" fontId="17" fillId="0" borderId="0" xfId="2" quotePrefix="1" applyFont="1" applyBorder="1" applyAlignment="1">
      <alignment horizontal="left" vertical="top"/>
    </xf>
    <xf numFmtId="0" fontId="16" fillId="0" borderId="0" xfId="0" applyFont="1" applyBorder="1" applyAlignment="1">
      <alignment horizontal="left" vertical="top"/>
    </xf>
    <xf numFmtId="0" fontId="13" fillId="0" borderId="0" xfId="0" applyFont="1" applyBorder="1" applyAlignment="1">
      <alignment horizontal="left" vertical="top"/>
    </xf>
    <xf numFmtId="0" fontId="25" fillId="0" borderId="0" xfId="0" applyFont="1" applyBorder="1" applyAlignment="1">
      <alignment horizontal="left" vertical="top"/>
    </xf>
    <xf numFmtId="0" fontId="24" fillId="0" borderId="0" xfId="0" applyFont="1" applyBorder="1" applyAlignment="1">
      <alignment horizontal="left" vertical="top"/>
    </xf>
    <xf numFmtId="0" fontId="17" fillId="0" borderId="0" xfId="2" applyFont="1" applyFill="1" applyBorder="1" applyAlignment="1">
      <alignment horizontal="left" vertical="top"/>
    </xf>
    <xf numFmtId="0" fontId="17" fillId="0" borderId="0" xfId="2" quotePrefix="1" applyFont="1" applyFill="1" applyBorder="1" applyAlignment="1">
      <alignment horizontal="left" vertical="top"/>
    </xf>
    <xf numFmtId="0" fontId="29" fillId="0" borderId="0" xfId="0" applyFont="1" applyBorder="1" applyAlignment="1"/>
    <xf numFmtId="0" fontId="47" fillId="0" borderId="0" xfId="0" applyFont="1" applyFill="1" applyBorder="1" applyAlignment="1"/>
    <xf numFmtId="0" fontId="28" fillId="0" borderId="0" xfId="2" applyNumberFormat="1" applyFont="1" applyFill="1" applyBorder="1" applyAlignment="1">
      <alignment horizontal="center"/>
    </xf>
    <xf numFmtId="0" fontId="29" fillId="0" borderId="0" xfId="2" applyFont="1" applyFill="1" applyBorder="1" applyAlignment="1">
      <alignment vertical="center" wrapText="1"/>
    </xf>
    <xf numFmtId="0" fontId="28" fillId="0" borderId="0" xfId="2" quotePrefix="1" applyFont="1" applyBorder="1" applyAlignment="1">
      <alignment horizontal="center"/>
    </xf>
    <xf numFmtId="0" fontId="47" fillId="0" borderId="0" xfId="0" applyFont="1" applyBorder="1" applyAlignment="1"/>
    <xf numFmtId="0" fontId="28" fillId="0" borderId="0" xfId="2" applyFont="1" applyBorder="1" applyAlignment="1">
      <alignment horizontal="center"/>
    </xf>
    <xf numFmtId="0" fontId="28" fillId="0" borderId="0" xfId="2" quotePrefix="1" applyFont="1" applyBorder="1">
      <alignment horizontal="center" vertical="top"/>
    </xf>
    <xf numFmtId="0" fontId="42" fillId="0" borderId="0" xfId="0" applyFont="1" applyBorder="1" applyAlignment="1"/>
    <xf numFmtId="0" fontId="29" fillId="0" borderId="0" xfId="0" applyNumberFormat="1" applyFont="1" applyFill="1" applyBorder="1" applyAlignment="1"/>
    <xf numFmtId="0" fontId="47" fillId="0" borderId="0" xfId="0" applyNumberFormat="1" applyFont="1" applyFill="1" applyBorder="1" applyAlignment="1"/>
    <xf numFmtId="0" fontId="28" fillId="0" borderId="0" xfId="2" quotePrefix="1" applyFont="1" applyFill="1" applyBorder="1">
      <alignment horizontal="center" vertical="top"/>
    </xf>
    <xf numFmtId="0" fontId="28" fillId="0" borderId="0" xfId="2">
      <alignment horizontal="center" vertical="top"/>
    </xf>
    <xf numFmtId="0" fontId="28" fillId="0" borderId="0" xfId="2" applyBorder="1">
      <alignment horizontal="center" vertical="top"/>
    </xf>
    <xf numFmtId="0" fontId="9" fillId="0" borderId="0" xfId="0" applyFont="1" applyAlignment="1"/>
    <xf numFmtId="0" fontId="57" fillId="0" borderId="0" xfId="0" applyFont="1" applyFill="1" applyBorder="1" applyAlignment="1">
      <alignment horizontal="left" vertical="top"/>
    </xf>
    <xf numFmtId="0" fontId="37" fillId="0" borderId="0" xfId="0" applyFont="1" applyAlignment="1">
      <alignment horizontal="left" vertical="center" wrapText="1"/>
    </xf>
    <xf numFmtId="0" fontId="40" fillId="0" borderId="0" xfId="0" applyFont="1" applyAlignment="1">
      <alignment vertical="center"/>
    </xf>
    <xf numFmtId="0" fontId="9" fillId="0" borderId="2" xfId="0" applyNumberFormat="1" applyFont="1" applyFill="1" applyBorder="1" applyAlignment="1">
      <alignment horizontal="left" vertical="center"/>
    </xf>
    <xf numFmtId="0" fontId="25" fillId="0" borderId="0" xfId="0" applyNumberFormat="1" applyFont="1" applyFill="1" applyBorder="1" applyAlignment="1">
      <alignment horizontal="left" vertical="center"/>
    </xf>
    <xf numFmtId="0" fontId="8" fillId="0" borderId="2" xfId="0" applyNumberFormat="1" applyFont="1" applyFill="1" applyBorder="1" applyAlignment="1">
      <alignment horizontal="left" vertical="center"/>
    </xf>
    <xf numFmtId="0" fontId="8" fillId="0" borderId="0" xfId="0" applyFont="1"/>
    <xf numFmtId="0" fontId="28" fillId="0" borderId="11" xfId="2" applyFill="1" applyBorder="1">
      <alignment horizontal="center" vertical="top"/>
    </xf>
    <xf numFmtId="0" fontId="28" fillId="0" borderId="11" xfId="2" quotePrefix="1" applyBorder="1">
      <alignment horizontal="center" vertical="top"/>
    </xf>
    <xf numFmtId="0" fontId="29" fillId="0" borderId="0" xfId="0" applyFont="1" applyFill="1" applyBorder="1" applyAlignment="1">
      <alignment horizontal="left"/>
    </xf>
    <xf numFmtId="0" fontId="29" fillId="0" borderId="0" xfId="0" applyNumberFormat="1" applyFont="1" applyFill="1" applyAlignment="1">
      <alignment horizontal="left"/>
    </xf>
    <xf numFmtId="0" fontId="15" fillId="2" borderId="0" xfId="0" applyNumberFormat="1" applyFont="1" applyFill="1" applyBorder="1" applyAlignment="1">
      <alignment horizontal="center" vertical="center"/>
    </xf>
    <xf numFmtId="0" fontId="28" fillId="0" borderId="0" xfId="0" applyFont="1" applyBorder="1"/>
    <xf numFmtId="0" fontId="47" fillId="0" borderId="0" xfId="0" applyFont="1" applyBorder="1" applyAlignment="1">
      <alignment vertical="center"/>
    </xf>
    <xf numFmtId="0" fontId="48" fillId="0" borderId="0" xfId="0" applyFont="1" applyAlignment="1">
      <alignment horizontal="left" vertical="center" indent="1"/>
    </xf>
    <xf numFmtId="0" fontId="14" fillId="2" borderId="0" xfId="0" applyNumberFormat="1" applyFont="1" applyFill="1" applyAlignment="1">
      <alignment horizontal="center" vertical="center"/>
    </xf>
    <xf numFmtId="0" fontId="48" fillId="0" borderId="0" xfId="0" applyFont="1" applyBorder="1" applyAlignment="1">
      <alignment vertical="center"/>
    </xf>
    <xf numFmtId="0" fontId="6" fillId="0" borderId="2" xfId="0" applyNumberFormat="1" applyFont="1" applyFill="1" applyBorder="1" applyAlignment="1">
      <alignment horizontal="left" vertical="center"/>
    </xf>
    <xf numFmtId="0" fontId="33" fillId="2" borderId="0" xfId="0" applyFont="1" applyFill="1" applyAlignment="1">
      <alignment vertical="center"/>
    </xf>
    <xf numFmtId="0" fontId="25" fillId="2" borderId="0" xfId="0" applyFont="1" applyFill="1" applyAlignment="1">
      <alignment vertical="center"/>
    </xf>
    <xf numFmtId="0" fontId="25" fillId="0" borderId="0" xfId="0" applyFont="1" applyAlignment="1">
      <alignment vertical="center"/>
    </xf>
    <xf numFmtId="0" fontId="28" fillId="0" borderId="0" xfId="2" applyAlignment="1">
      <alignment horizontal="center" vertical="center"/>
    </xf>
    <xf numFmtId="0" fontId="28" fillId="0" borderId="2" xfId="2" applyFill="1" applyBorder="1" applyAlignment="1">
      <alignment horizontal="center" vertical="center"/>
    </xf>
    <xf numFmtId="0" fontId="28" fillId="0" borderId="2" xfId="2" applyFont="1" applyBorder="1" applyAlignment="1">
      <alignment horizontal="center" vertical="center"/>
    </xf>
    <xf numFmtId="0" fontId="17" fillId="0" borderId="0" xfId="2" applyFont="1" applyFill="1" applyBorder="1" applyAlignment="1">
      <alignment horizontal="center" vertical="center"/>
    </xf>
    <xf numFmtId="0" fontId="17" fillId="0" borderId="2" xfId="0" applyFont="1" applyBorder="1" applyAlignment="1">
      <alignment horizontal="center" vertical="center"/>
    </xf>
    <xf numFmtId="0" fontId="25" fillId="0" borderId="0" xfId="0" applyFont="1" applyAlignment="1">
      <alignment horizontal="center" vertical="center"/>
    </xf>
    <xf numFmtId="0" fontId="59" fillId="2" borderId="9" xfId="0" applyFont="1" applyFill="1" applyBorder="1" applyAlignment="1">
      <alignment horizontal="left" vertical="center"/>
    </xf>
    <xf numFmtId="0" fontId="33" fillId="2" borderId="0" xfId="0" applyFont="1" applyFill="1" applyAlignment="1">
      <alignment horizontal="left" vertical="center"/>
    </xf>
    <xf numFmtId="14" fontId="15" fillId="2" borderId="10" xfId="0" applyNumberFormat="1" applyFont="1" applyFill="1" applyBorder="1" applyAlignment="1">
      <alignment horizontal="left" vertical="center"/>
    </xf>
    <xf numFmtId="0" fontId="15" fillId="2" borderId="0" xfId="0" applyNumberFormat="1" applyFont="1" applyFill="1" applyAlignment="1">
      <alignment horizontal="left" vertical="center"/>
    </xf>
    <xf numFmtId="14" fontId="15" fillId="2" borderId="0" xfId="0" applyNumberFormat="1" applyFont="1" applyFill="1" applyAlignment="1">
      <alignment horizontal="left" vertical="center"/>
    </xf>
    <xf numFmtId="0" fontId="13" fillId="2" borderId="0" xfId="0" applyNumberFormat="1" applyFont="1" applyFill="1" applyBorder="1" applyAlignment="1">
      <alignment horizontal="left" vertical="center"/>
    </xf>
    <xf numFmtId="0" fontId="22" fillId="2" borderId="0" xfId="0" applyNumberFormat="1" applyFont="1" applyFill="1" applyBorder="1" applyAlignment="1">
      <alignment horizontal="left" vertical="center"/>
    </xf>
    <xf numFmtId="0" fontId="24" fillId="0" borderId="2" xfId="0" applyFont="1" applyFill="1" applyBorder="1" applyAlignment="1">
      <alignment horizontal="left" vertical="center"/>
    </xf>
    <xf numFmtId="0" fontId="13" fillId="0" borderId="2" xfId="0" applyFont="1" applyFill="1" applyBorder="1" applyAlignment="1">
      <alignment horizontal="left" vertical="center"/>
    </xf>
    <xf numFmtId="0" fontId="26" fillId="0" borderId="2" xfId="0" applyFont="1" applyBorder="1" applyAlignment="1">
      <alignment horizontal="left" vertical="center"/>
    </xf>
    <xf numFmtId="0" fontId="27" fillId="0" borderId="2" xfId="0" applyFont="1" applyBorder="1" applyAlignment="1">
      <alignment horizontal="left" vertical="center"/>
    </xf>
    <xf numFmtId="0" fontId="16" fillId="0" borderId="2" xfId="0" applyFont="1" applyFill="1" applyBorder="1" applyAlignment="1">
      <alignment horizontal="left" vertical="center"/>
    </xf>
    <xf numFmtId="0" fontId="25" fillId="0" borderId="0" xfId="0" applyFont="1" applyAlignment="1">
      <alignment horizontal="left" vertical="center"/>
    </xf>
    <xf numFmtId="0" fontId="25" fillId="0" borderId="0" xfId="0" applyFont="1" applyAlignment="1">
      <alignment horizontal="center" vertical="top"/>
    </xf>
    <xf numFmtId="0" fontId="16" fillId="4" borderId="2" xfId="0" applyNumberFormat="1" applyFont="1" applyFill="1" applyBorder="1" applyAlignment="1">
      <alignment horizontal="right" vertical="center"/>
    </xf>
    <xf numFmtId="0" fontId="16" fillId="7" borderId="2" xfId="0" applyNumberFormat="1" applyFont="1" applyFill="1" applyBorder="1" applyAlignment="1">
      <alignment horizontal="right" vertical="center"/>
    </xf>
    <xf numFmtId="0" fontId="16" fillId="5" borderId="2" xfId="0" applyNumberFormat="1" applyFont="1" applyFill="1" applyBorder="1" applyAlignment="1">
      <alignment horizontal="right" vertical="center"/>
    </xf>
    <xf numFmtId="0" fontId="16" fillId="6" borderId="2" xfId="0" applyNumberFormat="1" applyFont="1" applyFill="1" applyBorder="1" applyAlignment="1">
      <alignment horizontal="right" vertical="center"/>
    </xf>
    <xf numFmtId="0" fontId="16" fillId="2" borderId="2" xfId="0" applyNumberFormat="1" applyFont="1" applyFill="1" applyBorder="1" applyAlignment="1">
      <alignment horizontal="right" vertical="center"/>
    </xf>
    <xf numFmtId="0" fontId="22" fillId="2" borderId="0" xfId="0" applyNumberFormat="1" applyFont="1" applyFill="1" applyBorder="1" applyAlignment="1">
      <alignment horizontal="center" vertical="center"/>
    </xf>
    <xf numFmtId="0" fontId="28" fillId="0" borderId="2" xfId="2" applyFill="1" applyBorder="1">
      <alignment horizontal="center" vertical="top"/>
    </xf>
    <xf numFmtId="0" fontId="28" fillId="2" borderId="2" xfId="2" applyFill="1" applyBorder="1">
      <alignment horizontal="center" vertical="top"/>
    </xf>
    <xf numFmtId="0" fontId="5" fillId="0" borderId="0" xfId="0" applyFont="1"/>
    <xf numFmtId="0" fontId="17" fillId="0" borderId="0" xfId="0" applyFont="1" applyAlignment="1">
      <alignment horizontal="center" vertical="center"/>
    </xf>
    <xf numFmtId="0" fontId="18" fillId="0" borderId="0" xfId="0" applyFont="1" applyAlignment="1">
      <alignment horizontal="center" vertical="center"/>
    </xf>
    <xf numFmtId="0" fontId="24" fillId="0" borderId="2" xfId="0" applyFont="1" applyBorder="1" applyAlignment="1">
      <alignment horizontal="left" vertical="center"/>
    </xf>
    <xf numFmtId="0" fontId="25" fillId="0" borderId="2" xfId="0" applyFont="1" applyBorder="1" applyAlignment="1">
      <alignment horizontal="left" vertical="center"/>
    </xf>
    <xf numFmtId="0" fontId="7" fillId="0" borderId="2" xfId="0" applyFont="1" applyBorder="1" applyAlignment="1">
      <alignment horizontal="left" vertical="center"/>
    </xf>
    <xf numFmtId="0" fontId="25" fillId="0" borderId="2" xfId="0" applyFont="1" applyBorder="1" applyAlignment="1">
      <alignment horizontal="center" vertical="center"/>
    </xf>
    <xf numFmtId="0" fontId="28" fillId="0" borderId="2" xfId="2" applyBorder="1">
      <alignment horizontal="center" vertical="top"/>
    </xf>
    <xf numFmtId="0" fontId="28" fillId="0" borderId="10" xfId="2" quotePrefix="1" applyBorder="1">
      <alignment horizontal="center" vertical="top"/>
    </xf>
    <xf numFmtId="0" fontId="13" fillId="8" borderId="2" xfId="0" applyNumberFormat="1" applyFont="1" applyFill="1" applyBorder="1" applyAlignment="1">
      <alignment horizontal="left" vertical="center"/>
    </xf>
    <xf numFmtId="0" fontId="34" fillId="0" borderId="0" xfId="0" applyFont="1" applyFill="1" applyBorder="1" applyAlignment="1">
      <alignment horizontal="center"/>
    </xf>
    <xf numFmtId="0" fontId="34" fillId="0" borderId="0" xfId="0" applyFont="1" applyFill="1" applyBorder="1" applyAlignment="1">
      <alignment horizontal="left"/>
    </xf>
    <xf numFmtId="0" fontId="15" fillId="0" borderId="0" xfId="0" applyFont="1" applyFill="1" applyBorder="1" applyAlignment="1">
      <alignment horizontal="center"/>
    </xf>
    <xf numFmtId="0" fontId="36" fillId="0" borderId="0" xfId="2" applyFont="1" applyFill="1" applyBorder="1">
      <alignment horizontal="center" vertical="top"/>
    </xf>
    <xf numFmtId="0" fontId="11" fillId="0" borderId="0" xfId="0" applyFont="1" applyFill="1" applyBorder="1"/>
    <xf numFmtId="0" fontId="17" fillId="0" borderId="0" xfId="2" applyFont="1" applyFill="1" applyBorder="1" applyAlignment="1">
      <alignment horizontal="left" vertical="center"/>
    </xf>
    <xf numFmtId="0" fontId="11" fillId="0" borderId="0" xfId="0" applyFont="1" applyFill="1" applyBorder="1" applyAlignment="1"/>
    <xf numFmtId="0" fontId="35" fillId="0" borderId="0" xfId="0" applyFont="1" applyFill="1" applyBorder="1"/>
    <xf numFmtId="0" fontId="24" fillId="0" borderId="0" xfId="0" applyFont="1" applyFill="1" applyBorder="1" applyAlignment="1"/>
    <xf numFmtId="0" fontId="11" fillId="0" borderId="0" xfId="0" applyFont="1" applyFill="1" applyBorder="1" applyAlignment="1">
      <alignment horizontal="left"/>
    </xf>
    <xf numFmtId="0" fontId="17" fillId="0" borderId="0" xfId="0" applyFont="1" applyFill="1" applyBorder="1" applyAlignment="1">
      <alignment horizontal="center"/>
    </xf>
    <xf numFmtId="0" fontId="18" fillId="0" borderId="2" xfId="0" applyNumberFormat="1" applyFont="1" applyFill="1" applyBorder="1" applyAlignment="1">
      <alignment horizontal="left" vertical="center"/>
    </xf>
    <xf numFmtId="0" fontId="61" fillId="0" borderId="2" xfId="0" applyNumberFormat="1" applyFont="1" applyFill="1" applyBorder="1" applyAlignment="1">
      <alignment horizontal="left" vertical="center"/>
    </xf>
    <xf numFmtId="0" fontId="28" fillId="0" borderId="2" xfId="2" applyFont="1" applyFill="1" applyBorder="1" applyAlignment="1">
      <alignment horizontal="center" vertical="center"/>
    </xf>
    <xf numFmtId="0" fontId="28" fillId="0" borderId="2" xfId="2" applyFont="1" applyFill="1" applyBorder="1">
      <alignment horizontal="center" vertical="top"/>
    </xf>
    <xf numFmtId="0" fontId="18" fillId="0" borderId="2" xfId="0" applyNumberFormat="1" applyFont="1" applyFill="1" applyBorder="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34" fillId="2" borderId="0" xfId="0" applyFont="1" applyFill="1" applyAlignment="1">
      <alignment horizontal="left" vertical="center"/>
    </xf>
    <xf numFmtId="0" fontId="17" fillId="2" borderId="0" xfId="2" applyFont="1" applyFill="1" applyBorder="1" applyAlignment="1">
      <alignment horizontal="center" vertical="center"/>
    </xf>
    <xf numFmtId="0" fontId="25" fillId="2" borderId="0" xfId="0" applyFont="1" applyFill="1" applyBorder="1" applyAlignment="1">
      <alignment vertical="center"/>
    </xf>
    <xf numFmtId="49" fontId="14" fillId="2" borderId="0" xfId="0" applyNumberFormat="1" applyFont="1" applyFill="1" applyAlignment="1">
      <alignment horizontal="center" vertical="center"/>
    </xf>
    <xf numFmtId="49" fontId="15" fillId="2" borderId="0" xfId="0" applyNumberFormat="1" applyFont="1" applyFill="1" applyAlignment="1">
      <alignment horizontal="center" vertical="center"/>
    </xf>
    <xf numFmtId="49" fontId="16" fillId="2" borderId="0" xfId="0" applyNumberFormat="1" applyFont="1" applyFill="1" applyBorder="1" applyAlignment="1">
      <alignment horizontal="center" vertical="center"/>
    </xf>
    <xf numFmtId="49" fontId="15" fillId="2" borderId="0" xfId="0" applyNumberFormat="1" applyFont="1" applyFill="1" applyBorder="1" applyAlignment="1">
      <alignment horizontal="center" vertical="center"/>
    </xf>
    <xf numFmtId="49" fontId="23" fillId="0" borderId="0" xfId="1" applyNumberFormat="1" applyFont="1" applyFill="1" applyBorder="1" applyAlignment="1">
      <alignment horizontal="center" vertical="top" wrapText="1"/>
    </xf>
    <xf numFmtId="49" fontId="0" fillId="0" borderId="2" xfId="0" applyNumberFormat="1" applyBorder="1" applyAlignment="1">
      <alignment horizontal="center" vertical="center"/>
    </xf>
    <xf numFmtId="49" fontId="62" fillId="0" borderId="2" xfId="0" applyNumberFormat="1" applyFont="1" applyBorder="1" applyAlignment="1">
      <alignment horizontal="center" vertical="center"/>
    </xf>
    <xf numFmtId="49" fontId="17" fillId="2" borderId="0" xfId="2" applyNumberFormat="1" applyFont="1" applyFill="1" applyBorder="1" applyAlignment="1">
      <alignment horizontal="center" vertical="center"/>
    </xf>
    <xf numFmtId="49" fontId="18" fillId="0" borderId="2" xfId="2" applyNumberFormat="1" applyFont="1" applyFill="1" applyBorder="1" applyAlignment="1">
      <alignment horizontal="center" vertical="center"/>
    </xf>
    <xf numFmtId="49" fontId="16" fillId="0" borderId="2" xfId="0" applyNumberFormat="1" applyFont="1" applyFill="1" applyBorder="1" applyAlignment="1">
      <alignment horizontal="center" vertical="center"/>
    </xf>
    <xf numFmtId="49" fontId="17" fillId="0" borderId="2" xfId="2" applyNumberFormat="1" applyFont="1" applyFill="1" applyBorder="1" applyAlignment="1">
      <alignment horizontal="center" vertical="center"/>
    </xf>
    <xf numFmtId="49" fontId="25" fillId="2" borderId="0" xfId="0" applyNumberFormat="1" applyFont="1" applyFill="1" applyAlignment="1">
      <alignment horizontal="center" vertical="center"/>
    </xf>
    <xf numFmtId="49" fontId="25" fillId="0" borderId="2" xfId="0" applyNumberFormat="1" applyFont="1" applyBorder="1" applyAlignment="1">
      <alignment horizontal="center" vertical="center"/>
    </xf>
    <xf numFmtId="49" fontId="25" fillId="0" borderId="0" xfId="0" applyNumberFormat="1" applyFont="1" applyAlignment="1">
      <alignment horizontal="center" vertical="center"/>
    </xf>
    <xf numFmtId="0" fontId="3" fillId="0" borderId="2" xfId="0" applyFont="1" applyBorder="1" applyAlignment="1">
      <alignment horizontal="left" vertical="center"/>
    </xf>
    <xf numFmtId="0" fontId="42" fillId="0" borderId="0" xfId="0" applyFont="1" applyAlignment="1"/>
    <xf numFmtId="0" fontId="65" fillId="0" borderId="0" xfId="0" applyFont="1"/>
    <xf numFmtId="0" fontId="28" fillId="0" borderId="11" xfId="2" applyFont="1" applyBorder="1" applyAlignment="1">
      <alignment horizontal="center" vertical="center"/>
    </xf>
    <xf numFmtId="0" fontId="0" fillId="9" borderId="0" xfId="0" applyFill="1" applyAlignment="1"/>
    <xf numFmtId="0" fontId="43" fillId="9" borderId="0" xfId="0" applyFont="1" applyFill="1" applyAlignment="1">
      <alignment vertical="center"/>
    </xf>
    <xf numFmtId="0" fontId="66" fillId="9" borderId="0" xfId="0" applyFont="1" applyFill="1" applyAlignment="1">
      <alignment horizontal="right" vertical="top"/>
    </xf>
    <xf numFmtId="0" fontId="43" fillId="9" borderId="0" xfId="0" applyFont="1" applyFill="1" applyAlignment="1">
      <alignment vertical="top"/>
    </xf>
    <xf numFmtId="0" fontId="40" fillId="9" borderId="0" xfId="0" applyFont="1" applyFill="1" applyAlignment="1"/>
    <xf numFmtId="0" fontId="67" fillId="0" borderId="0" xfId="0" applyFont="1"/>
    <xf numFmtId="0" fontId="69" fillId="0" borderId="0" xfId="0" applyFont="1"/>
    <xf numFmtId="0" fontId="70" fillId="0" borderId="0" xfId="0" applyFont="1"/>
    <xf numFmtId="0" fontId="2" fillId="0" borderId="0" xfId="0" applyFont="1"/>
    <xf numFmtId="49" fontId="2" fillId="0" borderId="2" xfId="0" applyNumberFormat="1" applyFont="1" applyBorder="1" applyAlignment="1">
      <alignment horizontal="center" vertical="center"/>
    </xf>
    <xf numFmtId="0" fontId="28" fillId="0" borderId="0" xfId="2" applyFill="1" applyBorder="1">
      <alignment horizontal="center" vertical="top"/>
    </xf>
    <xf numFmtId="0" fontId="22" fillId="0" borderId="0" xfId="0" applyNumberFormat="1" applyFont="1" applyFill="1" applyBorder="1" applyAlignment="1">
      <alignment horizontal="left" vertical="center"/>
    </xf>
    <xf numFmtId="0" fontId="25" fillId="0" borderId="0" xfId="0" applyFont="1" applyFill="1" applyAlignment="1">
      <alignment horizontal="left" vertical="center"/>
    </xf>
    <xf numFmtId="0" fontId="22" fillId="0" borderId="0" xfId="0" applyFont="1" applyFill="1" applyAlignment="1">
      <alignment horizontal="left" vertical="center"/>
    </xf>
    <xf numFmtId="0" fontId="34" fillId="0" borderId="0" xfId="0" applyFont="1" applyFill="1" applyAlignment="1">
      <alignment horizontal="left" vertical="center"/>
    </xf>
    <xf numFmtId="0" fontId="4" fillId="0" borderId="0" xfId="0" applyFont="1" applyFill="1" applyAlignment="1">
      <alignment horizontal="left" vertical="center"/>
    </xf>
    <xf numFmtId="0" fontId="1" fillId="0" borderId="2" xfId="0" applyFont="1" applyBorder="1" applyAlignment="1">
      <alignment horizontal="left" vertical="center"/>
    </xf>
    <xf numFmtId="49" fontId="1" fillId="0" borderId="2" xfId="0" applyNumberFormat="1" applyFont="1" applyBorder="1" applyAlignment="1">
      <alignment horizontal="center" vertical="center"/>
    </xf>
    <xf numFmtId="0" fontId="1" fillId="0" borderId="2" xfId="0" applyFont="1" applyBorder="1" applyAlignment="1">
      <alignment horizontal="center" vertical="center"/>
    </xf>
    <xf numFmtId="49" fontId="22" fillId="2" borderId="0" xfId="0" applyNumberFormat="1" applyFont="1" applyFill="1" applyAlignment="1">
      <alignment horizontal="center" vertical="center"/>
    </xf>
    <xf numFmtId="0" fontId="0" fillId="0" borderId="9" xfId="0" applyBorder="1"/>
    <xf numFmtId="0" fontId="71" fillId="0" borderId="0" xfId="0" applyFont="1" applyAlignment="1">
      <alignment vertical="center"/>
    </xf>
    <xf numFmtId="0" fontId="14" fillId="2" borderId="0" xfId="0" applyNumberFormat="1" applyFont="1" applyFill="1" applyAlignment="1">
      <alignment horizontal="left" vertical="center"/>
    </xf>
    <xf numFmtId="0" fontId="16" fillId="2" borderId="7" xfId="0" applyNumberFormat="1" applyFont="1" applyFill="1" applyBorder="1" applyAlignment="1">
      <alignment horizontal="left" vertical="center"/>
    </xf>
    <xf numFmtId="0" fontId="22" fillId="2" borderId="3" xfId="0" applyNumberFormat="1" applyFont="1" applyFill="1" applyBorder="1" applyAlignment="1">
      <alignment horizontal="left" vertical="center"/>
    </xf>
    <xf numFmtId="0" fontId="21" fillId="2" borderId="3" xfId="0" applyNumberFormat="1" applyFont="1" applyFill="1" applyBorder="1" applyAlignment="1">
      <alignment horizontal="left" vertical="center"/>
    </xf>
    <xf numFmtId="0" fontId="16" fillId="4" borderId="4" xfId="0" applyNumberFormat="1" applyFont="1" applyFill="1" applyBorder="1" applyAlignment="1">
      <alignment horizontal="left" vertical="center"/>
    </xf>
    <xf numFmtId="0" fontId="16" fillId="4" borderId="5" xfId="0" applyNumberFormat="1" applyFont="1" applyFill="1" applyBorder="1" applyAlignment="1">
      <alignment horizontal="left" vertical="center"/>
    </xf>
    <xf numFmtId="0" fontId="16" fillId="4" borderId="6" xfId="0" applyNumberFormat="1" applyFont="1" applyFill="1" applyBorder="1" applyAlignment="1">
      <alignment horizontal="left" vertical="center"/>
    </xf>
    <xf numFmtId="0" fontId="16" fillId="7" borderId="4" xfId="0" applyNumberFormat="1" applyFont="1" applyFill="1" applyBorder="1" applyAlignment="1">
      <alignment horizontal="left" vertical="center"/>
    </xf>
    <xf numFmtId="0" fontId="16" fillId="7" borderId="5" xfId="0" applyNumberFormat="1" applyFont="1" applyFill="1" applyBorder="1" applyAlignment="1">
      <alignment horizontal="left" vertical="center"/>
    </xf>
    <xf numFmtId="0" fontId="16" fillId="7" borderId="6" xfId="0" applyNumberFormat="1" applyFont="1" applyFill="1" applyBorder="1" applyAlignment="1">
      <alignment horizontal="left" vertical="center"/>
    </xf>
    <xf numFmtId="0" fontId="16" fillId="5" borderId="4" xfId="0" applyNumberFormat="1" applyFont="1" applyFill="1" applyBorder="1" applyAlignment="1">
      <alignment horizontal="left" vertical="center"/>
    </xf>
    <xf numFmtId="0" fontId="16" fillId="5" borderId="5" xfId="0" applyNumberFormat="1" applyFont="1" applyFill="1" applyBorder="1" applyAlignment="1">
      <alignment horizontal="left" vertical="center"/>
    </xf>
    <xf numFmtId="0" fontId="16" fillId="5" borderId="6" xfId="0" applyNumberFormat="1" applyFont="1" applyFill="1" applyBorder="1" applyAlignment="1">
      <alignment horizontal="left" vertical="center"/>
    </xf>
    <xf numFmtId="0" fontId="16" fillId="2" borderId="4" xfId="0" applyNumberFormat="1" applyFont="1" applyFill="1" applyBorder="1" applyAlignment="1">
      <alignment horizontal="left" vertical="center"/>
    </xf>
    <xf numFmtId="0" fontId="16" fillId="2" borderId="5" xfId="0" applyNumberFormat="1" applyFont="1" applyFill="1" applyBorder="1" applyAlignment="1">
      <alignment horizontal="left" vertical="center"/>
    </xf>
    <xf numFmtId="0" fontId="16" fillId="2" borderId="6" xfId="0" applyNumberFormat="1" applyFont="1" applyFill="1" applyBorder="1" applyAlignment="1">
      <alignment horizontal="left" vertical="center"/>
    </xf>
    <xf numFmtId="0" fontId="16" fillId="6" borderId="4" xfId="0" applyNumberFormat="1" applyFont="1" applyFill="1" applyBorder="1" applyAlignment="1">
      <alignment horizontal="left" vertical="center"/>
    </xf>
    <xf numFmtId="0" fontId="16" fillId="6" borderId="5" xfId="0" applyNumberFormat="1" applyFont="1" applyFill="1" applyBorder="1" applyAlignment="1">
      <alignment horizontal="left" vertical="center"/>
    </xf>
    <xf numFmtId="0" fontId="16" fillId="6" borderId="6" xfId="0" applyNumberFormat="1" applyFont="1" applyFill="1" applyBorder="1" applyAlignment="1">
      <alignment horizontal="left" vertical="center"/>
    </xf>
  </cellXfs>
  <cellStyles count="3">
    <cellStyle name="Heading 3" xfId="1" builtinId="18"/>
    <cellStyle name="Hyperlink" xfId="2" builtinId="8" customBuiltin="1"/>
    <cellStyle name="Normal" xfId="0" builtinId="0"/>
  </cellStyles>
  <dxfs count="37">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5" tint="0.59996337778862885"/>
        </patternFill>
      </fill>
    </dxf>
    <dxf>
      <fill>
        <patternFill>
          <bgColor theme="7" tint="0.59996337778862885"/>
        </patternFill>
      </fill>
    </dxf>
    <dxf>
      <fill>
        <patternFill>
          <bgColor theme="6"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433" Type="http://schemas.openxmlformats.org/officeDocument/2006/relationships/worksheet" Target="worksheets/sheet433.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worksheet" Target="worksheets/sheet377.xml"/><Relationship Id="rId500" Type="http://schemas.openxmlformats.org/officeDocument/2006/relationships/styles" Target="styles.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402" Type="http://schemas.openxmlformats.org/officeDocument/2006/relationships/worksheet" Target="worksheets/sheet402.xml"/><Relationship Id="rId279" Type="http://schemas.openxmlformats.org/officeDocument/2006/relationships/worksheet" Target="worksheets/sheet279.xml"/><Relationship Id="rId444" Type="http://schemas.openxmlformats.org/officeDocument/2006/relationships/worksheet" Target="worksheets/sheet444.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388" Type="http://schemas.openxmlformats.org/officeDocument/2006/relationships/worksheet" Target="worksheets/sheet388.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248" Type="http://schemas.openxmlformats.org/officeDocument/2006/relationships/worksheet" Target="worksheets/sheet248.xml"/><Relationship Id="rId455" Type="http://schemas.openxmlformats.org/officeDocument/2006/relationships/worksheet" Target="worksheets/sheet455.xml"/><Relationship Id="rId497" Type="http://schemas.openxmlformats.org/officeDocument/2006/relationships/worksheet" Target="worksheets/sheet497.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399" Type="http://schemas.openxmlformats.org/officeDocument/2006/relationships/worksheet" Target="worksheets/sheet399.xml"/><Relationship Id="rId259" Type="http://schemas.openxmlformats.org/officeDocument/2006/relationships/worksheet" Target="worksheets/sheet259.xml"/><Relationship Id="rId424" Type="http://schemas.openxmlformats.org/officeDocument/2006/relationships/worksheet" Target="worksheets/sheet424.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435" Type="http://schemas.openxmlformats.org/officeDocument/2006/relationships/worksheet" Target="worksheets/sheet435.xml"/><Relationship Id="rId477" Type="http://schemas.openxmlformats.org/officeDocument/2006/relationships/worksheet" Target="worksheets/sheet477.xml"/><Relationship Id="rId281" Type="http://schemas.openxmlformats.org/officeDocument/2006/relationships/worksheet" Target="worksheets/sheet281.xml"/><Relationship Id="rId337" Type="http://schemas.openxmlformats.org/officeDocument/2006/relationships/worksheet" Target="worksheets/sheet337.xml"/><Relationship Id="rId502" Type="http://schemas.openxmlformats.org/officeDocument/2006/relationships/calcChain" Target="calcChain.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390" Type="http://schemas.openxmlformats.org/officeDocument/2006/relationships/worksheet" Target="worksheets/sheet390.xml"/><Relationship Id="rId404" Type="http://schemas.openxmlformats.org/officeDocument/2006/relationships/worksheet" Target="worksheets/sheet404.xml"/><Relationship Id="rId446" Type="http://schemas.openxmlformats.org/officeDocument/2006/relationships/worksheet" Target="worksheets/sheet446.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88" Type="http://schemas.openxmlformats.org/officeDocument/2006/relationships/worksheet" Target="worksheets/sheet48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369" Type="http://schemas.openxmlformats.org/officeDocument/2006/relationships/worksheet" Target="worksheets/sheet369.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380" Type="http://schemas.openxmlformats.org/officeDocument/2006/relationships/worksheet" Target="worksheets/sheet380.xml"/><Relationship Id="rId415" Type="http://schemas.openxmlformats.org/officeDocument/2006/relationships/worksheet" Target="worksheets/sheet415.xml"/><Relationship Id="rId436" Type="http://schemas.openxmlformats.org/officeDocument/2006/relationships/worksheet" Target="worksheets/sheet436.xml"/><Relationship Id="rId457" Type="http://schemas.openxmlformats.org/officeDocument/2006/relationships/worksheet" Target="worksheets/sheet457.xml"/><Relationship Id="rId240" Type="http://schemas.openxmlformats.org/officeDocument/2006/relationships/worksheet" Target="worksheets/sheet240.xml"/><Relationship Id="rId261" Type="http://schemas.openxmlformats.org/officeDocument/2006/relationships/worksheet" Target="worksheets/sheet261.xml"/><Relationship Id="rId478" Type="http://schemas.openxmlformats.org/officeDocument/2006/relationships/worksheet" Target="worksheets/sheet478.xml"/><Relationship Id="rId499"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359" Type="http://schemas.openxmlformats.org/officeDocument/2006/relationships/worksheet" Target="worksheets/sheet359.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70" Type="http://schemas.openxmlformats.org/officeDocument/2006/relationships/worksheet" Target="worksheets/sheet370.xml"/><Relationship Id="rId391" Type="http://schemas.openxmlformats.org/officeDocument/2006/relationships/worksheet" Target="worksheets/sheet391.xml"/><Relationship Id="rId405" Type="http://schemas.openxmlformats.org/officeDocument/2006/relationships/worksheet" Target="worksheets/sheet405.xml"/><Relationship Id="rId426" Type="http://schemas.openxmlformats.org/officeDocument/2006/relationships/worksheet" Target="worksheets/sheet426.xml"/><Relationship Id="rId447" Type="http://schemas.openxmlformats.org/officeDocument/2006/relationships/worksheet" Target="worksheets/sheet447.xml"/><Relationship Id="rId230" Type="http://schemas.openxmlformats.org/officeDocument/2006/relationships/worksheet" Target="worksheets/sheet230.xml"/><Relationship Id="rId251" Type="http://schemas.openxmlformats.org/officeDocument/2006/relationships/worksheet" Target="worksheets/sheet251.xml"/><Relationship Id="rId468" Type="http://schemas.openxmlformats.org/officeDocument/2006/relationships/worksheet" Target="worksheets/sheet468.xml"/><Relationship Id="rId489" Type="http://schemas.openxmlformats.org/officeDocument/2006/relationships/worksheet" Target="worksheets/sheet48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381" Type="http://schemas.openxmlformats.org/officeDocument/2006/relationships/worksheet" Target="worksheets/sheet381.xml"/><Relationship Id="rId416" Type="http://schemas.openxmlformats.org/officeDocument/2006/relationships/worksheet" Target="worksheets/sheet416.xml"/><Relationship Id="rId220" Type="http://schemas.openxmlformats.org/officeDocument/2006/relationships/worksheet" Target="worksheets/sheet220.xml"/><Relationship Id="rId241" Type="http://schemas.openxmlformats.org/officeDocument/2006/relationships/worksheet" Target="worksheets/sheet241.xml"/><Relationship Id="rId437" Type="http://schemas.openxmlformats.org/officeDocument/2006/relationships/worksheet" Target="worksheets/sheet437.xml"/><Relationship Id="rId458" Type="http://schemas.openxmlformats.org/officeDocument/2006/relationships/worksheet" Target="worksheets/sheet458.xml"/><Relationship Id="rId479" Type="http://schemas.openxmlformats.org/officeDocument/2006/relationships/worksheet" Target="worksheets/sheet4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490" Type="http://schemas.openxmlformats.org/officeDocument/2006/relationships/worksheet" Target="worksheets/sheet490.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371" Type="http://schemas.openxmlformats.org/officeDocument/2006/relationships/worksheet" Target="worksheets/sheet371.xml"/><Relationship Id="rId406" Type="http://schemas.openxmlformats.org/officeDocument/2006/relationships/worksheet" Target="worksheets/sheet406.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27" Type="http://schemas.openxmlformats.org/officeDocument/2006/relationships/worksheet" Target="worksheets/sheet427.xml"/><Relationship Id="rId448" Type="http://schemas.openxmlformats.org/officeDocument/2006/relationships/worksheet" Target="worksheets/sheet448.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80" Type="http://schemas.openxmlformats.org/officeDocument/2006/relationships/worksheet" Target="worksheets/sheet480.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worksheet" Target="worksheets/sheet382.xml"/><Relationship Id="rId417" Type="http://schemas.openxmlformats.org/officeDocument/2006/relationships/worksheet" Target="worksheets/sheet417.xml"/><Relationship Id="rId438" Type="http://schemas.openxmlformats.org/officeDocument/2006/relationships/worksheet" Target="worksheets/sheet438.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470" Type="http://schemas.openxmlformats.org/officeDocument/2006/relationships/worksheet" Target="worksheets/sheet470.xml"/><Relationship Id="rId491" Type="http://schemas.openxmlformats.org/officeDocument/2006/relationships/worksheet" Target="worksheets/sheet49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worksheet" Target="worksheets/sheet372.xml"/><Relationship Id="rId393" Type="http://schemas.openxmlformats.org/officeDocument/2006/relationships/worksheet" Target="worksheets/sheet393.xml"/><Relationship Id="rId407" Type="http://schemas.openxmlformats.org/officeDocument/2006/relationships/worksheet" Target="worksheets/sheet407.xml"/><Relationship Id="rId428" Type="http://schemas.openxmlformats.org/officeDocument/2006/relationships/worksheet" Target="worksheets/sheet428.xml"/><Relationship Id="rId449" Type="http://schemas.openxmlformats.org/officeDocument/2006/relationships/worksheet" Target="worksheets/sheet449.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481" Type="http://schemas.openxmlformats.org/officeDocument/2006/relationships/worksheet" Target="worksheets/sheet48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383" Type="http://schemas.openxmlformats.org/officeDocument/2006/relationships/worksheet" Target="worksheets/sheet383.xml"/><Relationship Id="rId418" Type="http://schemas.openxmlformats.org/officeDocument/2006/relationships/worksheet" Target="worksheets/sheet418.xml"/><Relationship Id="rId439" Type="http://schemas.openxmlformats.org/officeDocument/2006/relationships/worksheet" Target="worksheets/sheet439.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450" Type="http://schemas.openxmlformats.org/officeDocument/2006/relationships/worksheet" Target="worksheets/sheet450.xml"/><Relationship Id="rId471" Type="http://schemas.openxmlformats.org/officeDocument/2006/relationships/worksheet" Target="worksheets/sheet47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492" Type="http://schemas.openxmlformats.org/officeDocument/2006/relationships/worksheet" Target="worksheets/sheet492.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worksheet" Target="worksheets/sheet373.xml"/><Relationship Id="rId394" Type="http://schemas.openxmlformats.org/officeDocument/2006/relationships/worksheet" Target="worksheets/sheet394.xml"/><Relationship Id="rId408" Type="http://schemas.openxmlformats.org/officeDocument/2006/relationships/worksheet" Target="worksheets/sheet408.xml"/><Relationship Id="rId429" Type="http://schemas.openxmlformats.org/officeDocument/2006/relationships/worksheet" Target="worksheets/sheet429.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440" Type="http://schemas.openxmlformats.org/officeDocument/2006/relationships/worksheet" Target="worksheets/sheet440.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461" Type="http://schemas.openxmlformats.org/officeDocument/2006/relationships/worksheet" Target="worksheets/sheet461.xml"/><Relationship Id="rId482" Type="http://schemas.openxmlformats.org/officeDocument/2006/relationships/worksheet" Target="worksheets/sheet482.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384" Type="http://schemas.openxmlformats.org/officeDocument/2006/relationships/worksheet" Target="worksheets/sheet384.xml"/><Relationship Id="rId419" Type="http://schemas.openxmlformats.org/officeDocument/2006/relationships/worksheet" Target="worksheets/sheet419.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430" Type="http://schemas.openxmlformats.org/officeDocument/2006/relationships/worksheet" Target="worksheets/sheet430.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451" Type="http://schemas.openxmlformats.org/officeDocument/2006/relationships/worksheet" Target="worksheets/sheet451.xml"/><Relationship Id="rId472" Type="http://schemas.openxmlformats.org/officeDocument/2006/relationships/worksheet" Target="worksheets/sheet472.xml"/><Relationship Id="rId493" Type="http://schemas.openxmlformats.org/officeDocument/2006/relationships/worksheet" Target="worksheets/sheet493.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worksheet" Target="worksheets/sheet374.xml"/><Relationship Id="rId395" Type="http://schemas.openxmlformats.org/officeDocument/2006/relationships/worksheet" Target="worksheets/sheet395.xml"/><Relationship Id="rId409" Type="http://schemas.openxmlformats.org/officeDocument/2006/relationships/worksheet" Target="worksheets/sheet40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420" Type="http://schemas.openxmlformats.org/officeDocument/2006/relationships/worksheet" Target="worksheets/sheet420.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41" Type="http://schemas.openxmlformats.org/officeDocument/2006/relationships/worksheet" Target="worksheets/sheet441.xml"/><Relationship Id="rId462" Type="http://schemas.openxmlformats.org/officeDocument/2006/relationships/worksheet" Target="worksheets/sheet462.xml"/><Relationship Id="rId483" Type="http://schemas.openxmlformats.org/officeDocument/2006/relationships/worksheet" Target="worksheets/sheet483.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worksheet" Target="worksheets/sheet385.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410" Type="http://schemas.openxmlformats.org/officeDocument/2006/relationships/worksheet" Target="worksheets/sheet410.xml"/><Relationship Id="rId431" Type="http://schemas.openxmlformats.org/officeDocument/2006/relationships/worksheet" Target="worksheets/sheet431.xml"/><Relationship Id="rId452" Type="http://schemas.openxmlformats.org/officeDocument/2006/relationships/worksheet" Target="worksheets/sheet452.xml"/><Relationship Id="rId473" Type="http://schemas.openxmlformats.org/officeDocument/2006/relationships/worksheet" Target="worksheets/sheet473.xml"/><Relationship Id="rId494" Type="http://schemas.openxmlformats.org/officeDocument/2006/relationships/worksheet" Target="worksheets/sheet49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worksheet" Target="worksheets/sheet375.xml"/><Relationship Id="rId396" Type="http://schemas.openxmlformats.org/officeDocument/2006/relationships/worksheet" Target="worksheets/sheet396.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400" Type="http://schemas.openxmlformats.org/officeDocument/2006/relationships/worksheet" Target="worksheets/sheet400.xml"/><Relationship Id="rId421" Type="http://schemas.openxmlformats.org/officeDocument/2006/relationships/worksheet" Target="worksheets/sheet421.xml"/><Relationship Id="rId442" Type="http://schemas.openxmlformats.org/officeDocument/2006/relationships/worksheet" Target="worksheets/sheet442.xml"/><Relationship Id="rId463" Type="http://schemas.openxmlformats.org/officeDocument/2006/relationships/worksheet" Target="worksheets/sheet463.xml"/><Relationship Id="rId484" Type="http://schemas.openxmlformats.org/officeDocument/2006/relationships/worksheet" Target="worksheets/sheet48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386" Type="http://schemas.openxmlformats.org/officeDocument/2006/relationships/worksheet" Target="worksheets/sheet386.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411" Type="http://schemas.openxmlformats.org/officeDocument/2006/relationships/worksheet" Target="worksheets/sheet411.xml"/><Relationship Id="rId432" Type="http://schemas.openxmlformats.org/officeDocument/2006/relationships/worksheet" Target="worksheets/sheet432.xml"/><Relationship Id="rId453" Type="http://schemas.openxmlformats.org/officeDocument/2006/relationships/worksheet" Target="worksheets/sheet453.xml"/><Relationship Id="rId474" Type="http://schemas.openxmlformats.org/officeDocument/2006/relationships/worksheet" Target="worksheets/sheet474.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worksheet" Target="worksheets/sheet376.xml"/><Relationship Id="rId397" Type="http://schemas.openxmlformats.org/officeDocument/2006/relationships/worksheet" Target="worksheets/sheet397.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01" Type="http://schemas.openxmlformats.org/officeDocument/2006/relationships/worksheet" Target="worksheets/sheet401.xml"/><Relationship Id="rId422" Type="http://schemas.openxmlformats.org/officeDocument/2006/relationships/worksheet" Target="worksheets/sheet422.xml"/><Relationship Id="rId443" Type="http://schemas.openxmlformats.org/officeDocument/2006/relationships/worksheet" Target="worksheets/sheet443.xml"/><Relationship Id="rId464" Type="http://schemas.openxmlformats.org/officeDocument/2006/relationships/worksheet" Target="worksheets/sheet464.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sharedStrings" Target="sharedStrings.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gif"/><Relationship Id="rId1" Type="http://schemas.openxmlformats.org/officeDocument/2006/relationships/image" Target="../media/image23.jpeg"/><Relationship Id="rId5" Type="http://schemas.openxmlformats.org/officeDocument/2006/relationships/image" Target="../media/image27.jpeg"/><Relationship Id="rId4"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1" Target="../media/image2.jpeg" Type="http://schemas.openxmlformats.org/officeDocument/2006/relationships/image"/></Relationships>
</file>

<file path=xl/drawings/_rels/drawing3.xml.rels><?xml version="1.0" encoding="UTF-8" standalone="yes" ?><Relationships xmlns="http://schemas.openxmlformats.org/package/2006/relationships"><Relationship Id="rId8" Target="../media/image10.jpeg" Type="http://schemas.openxmlformats.org/officeDocument/2006/relationships/image"/><Relationship Id="rId3" Target="../media/image5.jpeg" Type="http://schemas.openxmlformats.org/officeDocument/2006/relationships/image"/><Relationship Id="rId7" Target="../media/image9.jpeg" Type="http://schemas.openxmlformats.org/officeDocument/2006/relationships/image"/><Relationship Id="rId2" Target="../media/image4.jpeg" Type="http://schemas.openxmlformats.org/officeDocument/2006/relationships/image"/><Relationship Id="rId1" Target="../media/image3.jpeg" Type="http://schemas.openxmlformats.org/officeDocument/2006/relationships/image"/><Relationship Id="rId6" Target="../media/image8.jpeg" Type="http://schemas.openxmlformats.org/officeDocument/2006/relationships/image"/><Relationship Id="rId5" Target="../media/image7.jpeg" Type="http://schemas.openxmlformats.org/officeDocument/2006/relationships/image"/><Relationship Id="rId4" Target="../media/image6.jpeg" Type="http://schemas.openxmlformats.org/officeDocument/2006/relationships/image"/><Relationship Id="rId9" Target="../media/image11.jpeg" Type="http://schemas.openxmlformats.org/officeDocument/2006/relationships/image"/></Relationships>
</file>

<file path=xl/drawings/_rels/drawing4.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7</xdr:col>
      <xdr:colOff>2181225</xdr:colOff>
      <xdr:row>0</xdr:row>
      <xdr:rowOff>0</xdr:rowOff>
    </xdr:from>
    <xdr:to>
      <xdr:col>11</xdr:col>
      <xdr:colOff>854634</xdr:colOff>
      <xdr:row>2</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20575" y="0"/>
          <a:ext cx="2559609" cy="4762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304800</xdr:colOff>
      <xdr:row>0</xdr:row>
      <xdr:rowOff>0</xdr:rowOff>
    </xdr:from>
    <xdr:to>
      <xdr:col>27</xdr:col>
      <xdr:colOff>102820</xdr:colOff>
      <xdr:row>16</xdr:row>
      <xdr:rowOff>9525</xdr:rowOff>
    </xdr:to>
    <xdr:pic>
      <xdr:nvPicPr>
        <xdr:cNvPr id="8" name="Picture 7" descr="https://newfs.s3.amazonaws.com/taxon-images-1000s1000/Malvaceae/gossypium-hirsutum-le-cbryson.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87625" y="0"/>
          <a:ext cx="3912820"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104776</xdr:colOff>
      <xdr:row>0</xdr:row>
      <xdr:rowOff>0</xdr:rowOff>
    </xdr:from>
    <xdr:to>
      <xdr:col>32</xdr:col>
      <xdr:colOff>192792</xdr:colOff>
      <xdr:row>16</xdr:row>
      <xdr:rowOff>9524</xdr:rowOff>
    </xdr:to>
    <xdr:pic>
      <xdr:nvPicPr>
        <xdr:cNvPr id="9" name="Picture 8" descr="http://www.botany.hawaii.edu/basch/uhnpscesu/htms/npsapln2/images/malva/IMG1559x7.gi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02401" y="0"/>
          <a:ext cx="3517016" cy="2609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504827</xdr:colOff>
      <xdr:row>0</xdr:row>
      <xdr:rowOff>0</xdr:rowOff>
    </xdr:from>
    <xdr:to>
      <xdr:col>24</xdr:col>
      <xdr:colOff>240261</xdr:colOff>
      <xdr:row>15</xdr:row>
      <xdr:rowOff>161924</xdr:rowOff>
    </xdr:to>
    <xdr:pic>
      <xdr:nvPicPr>
        <xdr:cNvPr id="12" name="Picture 11" descr="http://ograsradgivaren.slu.se/bilder/ogras/55_211_plantago_major_3.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01852" y="2790826"/>
          <a:ext cx="2478634" cy="260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238125</xdr:colOff>
      <xdr:row>0</xdr:row>
      <xdr:rowOff>0</xdr:rowOff>
    </xdr:from>
    <xdr:to>
      <xdr:col>29</xdr:col>
      <xdr:colOff>276225</xdr:colOff>
      <xdr:row>16</xdr:row>
      <xdr:rowOff>0</xdr:rowOff>
    </xdr:to>
    <xdr:pic>
      <xdr:nvPicPr>
        <xdr:cNvPr id="13" name="Picture 12" descr="https://upload.wikimedia.org/wikipedia/commons/e/ef/01776_-_Ricinus_communis_(Wunderbaum).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278350" y="2790825"/>
          <a:ext cx="3467100"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171451</xdr:colOff>
      <xdr:row>0</xdr:row>
      <xdr:rowOff>0</xdr:rowOff>
    </xdr:from>
    <xdr:to>
      <xdr:col>37</xdr:col>
      <xdr:colOff>234951</xdr:colOff>
      <xdr:row>16</xdr:row>
      <xdr:rowOff>19050</xdr:rowOff>
    </xdr:to>
    <xdr:pic>
      <xdr:nvPicPr>
        <xdr:cNvPr id="15" name="Picture 14" descr="https://upload.wikimedia.org/wikipedia/commons/c/cd/Solanum_tuberosum_001.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698076" y="0"/>
          <a:ext cx="3492500" cy="261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304800</xdr:colOff>
      <xdr:row>4</xdr:row>
      <xdr:rowOff>99227</xdr:rowOff>
    </xdr:from>
    <xdr:to>
      <xdr:col>26</xdr:col>
      <xdr:colOff>419100</xdr:colOff>
      <xdr:row>44</xdr:row>
      <xdr:rowOff>38099</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3000" y="746927"/>
          <a:ext cx="7658100" cy="603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47624</xdr:colOff>
      <xdr:row>0</xdr:row>
      <xdr:rowOff>0</xdr:rowOff>
    </xdr:from>
    <xdr:to>
      <xdr:col>24</xdr:col>
      <xdr:colOff>209549</xdr:colOff>
      <xdr:row>16</xdr:row>
      <xdr:rowOff>141875</xdr:rowOff>
    </xdr:to>
    <xdr:pic>
      <xdr:nvPicPr>
        <xdr:cNvPr id="9" name="Picture 8" descr="Image result for helianthus annuu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99" y="0"/>
          <a:ext cx="2219325" cy="27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238125</xdr:colOff>
      <xdr:row>0</xdr:row>
      <xdr:rowOff>66675</xdr:rowOff>
    </xdr:from>
    <xdr:to>
      <xdr:col>26</xdr:col>
      <xdr:colOff>209550</xdr:colOff>
      <xdr:row>17</xdr:row>
      <xdr:rowOff>9525</xdr:rowOff>
    </xdr:to>
    <xdr:pic>
      <xdr:nvPicPr>
        <xdr:cNvPr id="10" name="Picture 9" descr="https://upload.wikimedia.org/wikipedia/commons/6/65/Ipomoea_aquatica_(Marsh_Glory)_W_IMG_040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44700" y="3009900"/>
          <a:ext cx="408622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200025</xdr:colOff>
      <xdr:row>0</xdr:row>
      <xdr:rowOff>66675</xdr:rowOff>
    </xdr:from>
    <xdr:to>
      <xdr:col>31</xdr:col>
      <xdr:colOff>400050</xdr:colOff>
      <xdr:row>17</xdr:row>
      <xdr:rowOff>7144</xdr:rowOff>
    </xdr:to>
    <xdr:pic>
      <xdr:nvPicPr>
        <xdr:cNvPr id="11" name="Picture 10" descr="http://www.plantoftheweek.org/image/ipomoea.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21400" y="3009900"/>
          <a:ext cx="3629025" cy="2721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28575</xdr:colOff>
      <xdr:row>21</xdr:row>
      <xdr:rowOff>47625</xdr:rowOff>
    </xdr:from>
    <xdr:to>
      <xdr:col>28</xdr:col>
      <xdr:colOff>619125</xdr:colOff>
      <xdr:row>37</xdr:row>
      <xdr:rowOff>139645</xdr:rowOff>
    </xdr:to>
    <xdr:pic>
      <xdr:nvPicPr>
        <xdr:cNvPr id="13" name="Picture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906750" y="5934075"/>
          <a:ext cx="4705350" cy="2720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619125</xdr:colOff>
      <xdr:row>21</xdr:row>
      <xdr:rowOff>47625</xdr:rowOff>
    </xdr:from>
    <xdr:to>
      <xdr:col>34</xdr:col>
      <xdr:colOff>136525</xdr:colOff>
      <xdr:row>37</xdr:row>
      <xdr:rowOff>142875</xdr:rowOff>
    </xdr:to>
    <xdr:pic>
      <xdr:nvPicPr>
        <xdr:cNvPr id="14" name="Picture 13" descr="http://www.westatic.com/img/dict/skbzk/plants-ta/tomato_9.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612100" y="5934075"/>
          <a:ext cx="36322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342899</xdr:colOff>
      <xdr:row>39</xdr:row>
      <xdr:rowOff>104775</xdr:rowOff>
    </xdr:from>
    <xdr:to>
      <xdr:col>26</xdr:col>
      <xdr:colOff>657224</xdr:colOff>
      <xdr:row>56</xdr:row>
      <xdr:rowOff>140494</xdr:rowOff>
    </xdr:to>
    <xdr:pic>
      <xdr:nvPicPr>
        <xdr:cNvPr id="16" name="Picture 15" descr="https://florafaunaweb.nparks.gov.sg/cmspages/nparks/getimage.ashx?ow=true&amp;fromUrl=~/ImgPathPictImg1Virtual/6ecf7f0c086547518024dae367299876.JPG&amp;phot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535274" y="8943975"/>
          <a:ext cx="3743325" cy="2807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657226</xdr:colOff>
      <xdr:row>39</xdr:row>
      <xdr:rowOff>104775</xdr:rowOff>
    </xdr:from>
    <xdr:to>
      <xdr:col>30</xdr:col>
      <xdr:colOff>28576</xdr:colOff>
      <xdr:row>56</xdr:row>
      <xdr:rowOff>152400</xdr:rowOff>
    </xdr:to>
    <xdr:pic>
      <xdr:nvPicPr>
        <xdr:cNvPr id="17" name="Picture 16" descr="http://www.agroatlas.ru/content/cultural/Solanum_melongena_K/Solanum_melongena_K.jp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278601" y="8943975"/>
          <a:ext cx="2114550"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209550</xdr:colOff>
      <xdr:row>0</xdr:row>
      <xdr:rowOff>0</xdr:rowOff>
    </xdr:from>
    <xdr:to>
      <xdr:col>30</xdr:col>
      <xdr:colOff>248646</xdr:colOff>
      <xdr:row>16</xdr:row>
      <xdr:rowOff>142875</xdr:rowOff>
    </xdr:to>
    <xdr:pic>
      <xdr:nvPicPr>
        <xdr:cNvPr id="18" name="Picture 17" descr="http://phytoimages.siu.edu/users/paraman1/5_26_07_9/Upload26MayH/SolanumTuberosum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468850" y="0"/>
          <a:ext cx="4153896"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247650</xdr:colOff>
      <xdr:row>0</xdr:row>
      <xdr:rowOff>0</xdr:rowOff>
    </xdr:from>
    <xdr:to>
      <xdr:col>36</xdr:col>
      <xdr:colOff>265892</xdr:colOff>
      <xdr:row>16</xdr:row>
      <xdr:rowOff>142875</xdr:rowOff>
    </xdr:to>
    <xdr:pic>
      <xdr:nvPicPr>
        <xdr:cNvPr id="19" name="Picture 18" descr="http://knowledge.taibif.tw/sites/default/files/imagecache/node-gallery-display/tfri_herb_345220000G__TBG7158.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612225" y="0"/>
          <a:ext cx="4133042"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457200</xdr:colOff>
      <xdr:row>0</xdr:row>
      <xdr:rowOff>0</xdr:rowOff>
    </xdr:from>
    <xdr:to>
      <xdr:col>26</xdr:col>
      <xdr:colOff>514350</xdr:colOff>
      <xdr:row>16</xdr:row>
      <xdr:rowOff>150495</xdr:rowOff>
    </xdr:to>
    <xdr:pic>
      <xdr:nvPicPr>
        <xdr:cNvPr id="13" name="Picture 12" descr="https://selectree.calpoly.edu/images/0900/93/original/persea-americana-mexicola-leaves.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506700" y="0"/>
          <a:ext cx="348615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209550</xdr:colOff>
      <xdr:row>0</xdr:row>
      <xdr:rowOff>28575</xdr:rowOff>
    </xdr:from>
    <xdr:to>
      <xdr:col>27</xdr:col>
      <xdr:colOff>268717</xdr:colOff>
      <xdr:row>17</xdr:row>
      <xdr:rowOff>0</xdr:rowOff>
    </xdr:to>
    <xdr:pic>
      <xdr:nvPicPr>
        <xdr:cNvPr id="14" name="Picture 13" descr="https://farm4.staticflickr.com/3579/5797444692_d01d580dfe_z.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59050" y="2971800"/>
          <a:ext cx="4173967"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226709</xdr:colOff>
      <xdr:row>0</xdr:row>
      <xdr:rowOff>38100</xdr:rowOff>
    </xdr:from>
    <xdr:to>
      <xdr:col>33</xdr:col>
      <xdr:colOff>529649</xdr:colOff>
      <xdr:row>17</xdr:row>
      <xdr:rowOff>0</xdr:rowOff>
    </xdr:to>
    <xdr:pic>
      <xdr:nvPicPr>
        <xdr:cNvPr id="16" name="Picture 15" descr="https://fairdinkumseeds.com/wp-content/uploads/2015/03/p-220-Guava-Yellow-Pink-Flesh-Tropical-Psidium-Guajava-Tree-Plant.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391009" y="2981325"/>
          <a:ext cx="4417740"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19051</xdr:colOff>
      <xdr:row>18</xdr:row>
      <xdr:rowOff>28575</xdr:rowOff>
    </xdr:from>
    <xdr:to>
      <xdr:col>26</xdr:col>
      <xdr:colOff>514351</xdr:colOff>
      <xdr:row>34</xdr:row>
      <xdr:rowOff>135833</xdr:rowOff>
    </xdr:to>
    <xdr:pic>
      <xdr:nvPicPr>
        <xdr:cNvPr id="19" name="Picture 18" descr="http://www.ag.auburn.edu/landscape/images/Zinnia_elegans_'Golden_State'.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754351" y="5934075"/>
          <a:ext cx="3238500" cy="273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4</xdr:col>
      <xdr:colOff>371263</xdr:colOff>
      <xdr:row>17</xdr:row>
      <xdr:rowOff>9525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114462" cy="3086100"/>
        </a:xfrm>
        <a:prstGeom prst="rect">
          <a:avLst/>
        </a:prstGeom>
      </xdr:spPr>
    </xdr:pic>
    <xdr:clientData/>
  </xdr:twoCellAnchor>
  <xdr:twoCellAnchor editAs="oneCell">
    <xdr:from>
      <xdr:col>4</xdr:col>
      <xdr:colOff>361950</xdr:colOff>
      <xdr:row>0</xdr:row>
      <xdr:rowOff>0</xdr:rowOff>
    </xdr:from>
    <xdr:to>
      <xdr:col>7</xdr:col>
      <xdr:colOff>485775</xdr:colOff>
      <xdr:row>17</xdr:row>
      <xdr:rowOff>28575</xdr:rowOff>
    </xdr:to>
    <xdr:pic>
      <xdr:nvPicPr>
        <xdr:cNvPr id="3" name="Picture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5150" y="0"/>
          <a:ext cx="2181225" cy="31051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28576</xdr:colOff>
      <xdr:row>0</xdr:row>
      <xdr:rowOff>0</xdr:rowOff>
    </xdr:from>
    <xdr:to>
      <xdr:col>22</xdr:col>
      <xdr:colOff>123768</xdr:colOff>
      <xdr:row>17</xdr:row>
      <xdr:rowOff>18133</xdr:rowOff>
    </xdr:to>
    <xdr:pic>
      <xdr:nvPicPr>
        <xdr:cNvPr id="6" name="Picture 5">
          <a:extLst>
            <a:ext uri="{FF2B5EF4-FFF2-40B4-BE49-F238E27FC236}">
              <a16:creationId xmlns:a16="http://schemas.microsoft.com/office/drawing/2014/main" xmlns="" id="{00000000-0008-0000-6B00-000002000000}"/>
            </a:ext>
          </a:extLst>
        </xdr:cNvPr>
        <xdr:cNvPicPr>
          <a:picLocks noChangeAspect="1"/>
        </xdr:cNvPicPr>
      </xdr:nvPicPr>
      <xdr:blipFill>
        <a:blip xmlns:r="http://schemas.openxmlformats.org/officeDocument/2006/relationships" r:embed="rId1"/>
        <a:stretch>
          <a:fillRect/>
        </a:stretch>
      </xdr:blipFill>
      <xdr:spPr>
        <a:xfrm>
          <a:off x="14611351" y="0"/>
          <a:ext cx="2152592" cy="27803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495300</xdr:colOff>
      <xdr:row>0</xdr:row>
      <xdr:rowOff>0</xdr:rowOff>
    </xdr:from>
    <xdr:to>
      <xdr:col>28</xdr:col>
      <xdr:colOff>161925</xdr:colOff>
      <xdr:row>17</xdr:row>
      <xdr:rowOff>21865</xdr:rowOff>
    </xdr:to>
    <xdr:pic>
      <xdr:nvPicPr>
        <xdr:cNvPr id="11" name="Picture 10" descr="http://www2.ctahr.hawaii.edu/forestry/Data/photos/Calophyllum_inophyllum_tree.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83100" y="0"/>
          <a:ext cx="3095625" cy="2784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24</xdr:col>
      <xdr:colOff>485775</xdr:colOff>
      <xdr:row>0</xdr:row>
      <xdr:rowOff>0</xdr:rowOff>
    </xdr:from>
    <xdr:to>
      <xdr:col>27</xdr:col>
      <xdr:colOff>276225</xdr:colOff>
      <xdr:row>16</xdr:row>
      <xdr:rowOff>142590</xdr:rowOff>
    </xdr:to>
    <xdr:pic>
      <xdr:nvPicPr>
        <xdr:cNvPr id="8" name="Picture 7" descr="http://hasbrouck.asu.edu/imglib/neotrop/misc/201405/imgid-116430_tn.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11675" y="0"/>
          <a:ext cx="1847850" cy="278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266700</xdr:colOff>
      <xdr:row>0</xdr:row>
      <xdr:rowOff>0</xdr:rowOff>
    </xdr:from>
    <xdr:to>
      <xdr:col>32</xdr:col>
      <xdr:colOff>552450</xdr:colOff>
      <xdr:row>16</xdr:row>
      <xdr:rowOff>150586</xdr:rowOff>
    </xdr:to>
    <xdr:pic>
      <xdr:nvPicPr>
        <xdr:cNvPr id="10" name="Picture 9" descr="http://eoldata.taibif.tw/files/eoldata/imagecache/data_object_image/images/61/si_sheng_bi_xing_cao_-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00" y="0"/>
          <a:ext cx="3714750" cy="27890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523875</xdr:colOff>
      <xdr:row>18</xdr:row>
      <xdr:rowOff>57150</xdr:rowOff>
    </xdr:from>
    <xdr:to>
      <xdr:col>20</xdr:col>
      <xdr:colOff>444367</xdr:colOff>
      <xdr:row>34</xdr:row>
      <xdr:rowOff>104775</xdr:rowOff>
    </xdr:to>
    <xdr:pic>
      <xdr:nvPicPr>
        <xdr:cNvPr id="14" name="Picture 13" descr="https://c2.staticflickr.com/4/3487/3221816414_cc9aa0b98b_z.jpg?zz=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78200" y="5781675"/>
          <a:ext cx="4035292"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9.xml.rels><?xml version="1.0" encoding="UTF-8" standalone="yes"?>
<Relationships xmlns="http://schemas.openxmlformats.org/package/2006/relationships"><Relationship Id="rId1" Type="http://schemas.openxmlformats.org/officeDocument/2006/relationships/hyperlink" Target="http://idtools.org/id/ants/pia/PIAkey_v2.html" TargetMode="External"/></Relationships>
</file>

<file path=xl/worksheets/_rels/sheet140.xml.rels><?xml version="1.0" encoding="UTF-8" standalone="yes"?>
<Relationships xmlns="http://schemas.openxmlformats.org/package/2006/relationships"><Relationship Id="rId1" Type="http://schemas.openxmlformats.org/officeDocument/2006/relationships/hyperlink" Target="http://idtools.org/id/ants/pia/PIAkey_v2.html" TargetMode="Externa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7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8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9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40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42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42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43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44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44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5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4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9.bin"/></Relationships>
</file>

<file path=xl/worksheets/_rels/sheet4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4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4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4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4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4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4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48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8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7.bin"/></Relationships>
</file>

<file path=xl/worksheets/_rels/sheet4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1"/>
  <sheetViews>
    <sheetView tabSelected="1" zoomScaleNormal="100" workbookViewId="0">
      <pane xSplit="12" ySplit="20" topLeftCell="M448" activePane="bottomRight" state="frozen"/>
      <selection pane="topRight" activeCell="M1" sqref="M1"/>
      <selection pane="bottomLeft" activeCell="A21" sqref="A21"/>
      <selection pane="bottomRight" activeCell="A526" sqref="A526"/>
    </sheetView>
  </sheetViews>
  <sheetFormatPr defaultRowHeight="12.75"/>
  <cols>
    <col min="1" max="1" width="9.125" style="339" customWidth="1"/>
    <col min="2" max="2" width="10.625" style="339" customWidth="1"/>
    <col min="3" max="3" width="14.875" style="339" customWidth="1"/>
    <col min="4" max="4" width="13.125" style="339" customWidth="1"/>
    <col min="5" max="5" width="24.375" style="339" customWidth="1"/>
    <col min="6" max="6" width="29.25" style="339" customWidth="1"/>
    <col min="7" max="7" width="11.875" style="339" customWidth="1"/>
    <col min="8" max="8" width="24.875" style="339" bestFit="1" customWidth="1"/>
    <col min="9" max="9" width="6.125" style="326" customWidth="1"/>
    <col min="10" max="10" width="4.75" style="326" customWidth="1"/>
    <col min="11" max="11" width="11.5" style="326" customWidth="1"/>
    <col min="12" max="12" width="34.125" style="393" customWidth="1"/>
    <col min="13" max="16384" width="9" style="320"/>
  </cols>
  <sheetData>
    <row r="1" spans="1:14" s="318" customFormat="1" ht="15.75">
      <c r="A1" s="327" t="s">
        <v>4212</v>
      </c>
      <c r="B1" s="328"/>
      <c r="C1" s="420" t="s">
        <v>4211</v>
      </c>
      <c r="D1" s="420"/>
      <c r="E1" s="420"/>
      <c r="F1" s="420"/>
      <c r="G1" s="420"/>
      <c r="H1" s="420"/>
      <c r="I1" s="315"/>
      <c r="J1" s="315"/>
      <c r="K1" s="315"/>
      <c r="L1" s="380"/>
      <c r="M1" s="315"/>
      <c r="N1" s="315"/>
    </row>
    <row r="2" spans="1:14" s="319" customFormat="1" ht="13.5" thickBot="1">
      <c r="A2" s="329">
        <v>42790</v>
      </c>
      <c r="B2" s="330"/>
      <c r="C2" s="330"/>
      <c r="D2" s="330"/>
      <c r="E2" s="330"/>
      <c r="F2" s="330"/>
      <c r="G2" s="330"/>
      <c r="H2" s="330"/>
      <c r="I2" s="34"/>
      <c r="J2" s="34"/>
      <c r="K2" s="34"/>
      <c r="L2" s="381"/>
      <c r="M2" s="34"/>
    </row>
    <row r="3" spans="1:14" s="319" customFormat="1">
      <c r="A3" s="331"/>
      <c r="B3" s="330"/>
      <c r="C3" s="330"/>
      <c r="D3" s="330"/>
      <c r="E3" s="330"/>
      <c r="F3" s="330"/>
      <c r="G3" s="330"/>
      <c r="H3" s="330"/>
      <c r="I3" s="34"/>
      <c r="J3" s="34"/>
      <c r="K3" s="34"/>
      <c r="L3" s="381"/>
      <c r="M3" s="34"/>
    </row>
    <row r="4" spans="1:14" s="319" customFormat="1">
      <c r="A4" s="43" t="s">
        <v>1221</v>
      </c>
      <c r="B4" s="39"/>
      <c r="C4" s="39"/>
      <c r="D4" s="39"/>
      <c r="E4" s="332"/>
      <c r="F4" s="332"/>
      <c r="G4" s="39"/>
      <c r="H4" s="332"/>
      <c r="I4" s="36"/>
      <c r="J4" s="35"/>
      <c r="K4" s="36"/>
      <c r="L4" s="382"/>
      <c r="M4" s="37"/>
    </row>
    <row r="5" spans="1:14" s="319" customFormat="1">
      <c r="A5" s="38" t="s">
        <v>1229</v>
      </c>
      <c r="B5" s="39"/>
      <c r="C5" s="39"/>
      <c r="D5" s="40"/>
      <c r="E5" s="39"/>
      <c r="F5" s="39"/>
      <c r="G5" s="39"/>
      <c r="H5" s="39"/>
      <c r="I5" s="36"/>
      <c r="J5" s="35"/>
      <c r="K5" s="36"/>
      <c r="L5" s="382"/>
      <c r="M5" s="41"/>
    </row>
    <row r="6" spans="1:14" s="319" customFormat="1">
      <c r="A6" s="42" t="s">
        <v>1230</v>
      </c>
      <c r="B6" s="39"/>
      <c r="C6" s="39"/>
      <c r="D6" s="40"/>
      <c r="E6" s="39"/>
      <c r="F6" s="39"/>
      <c r="G6" s="39"/>
      <c r="H6" s="39"/>
      <c r="I6" s="36"/>
      <c r="J6" s="35"/>
      <c r="K6" s="36"/>
      <c r="L6" s="382"/>
      <c r="M6" s="41"/>
    </row>
    <row r="7" spans="1:14" s="319" customFormat="1">
      <c r="A7" s="38" t="s">
        <v>1231</v>
      </c>
      <c r="B7" s="39"/>
      <c r="C7" s="39"/>
      <c r="D7" s="40"/>
      <c r="E7" s="39"/>
      <c r="F7" s="39"/>
      <c r="G7" s="39"/>
      <c r="H7" s="39"/>
      <c r="I7" s="36"/>
      <c r="J7" s="35"/>
      <c r="K7" s="36"/>
      <c r="L7" s="382"/>
      <c r="M7" s="41"/>
    </row>
    <row r="8" spans="1:14" s="319" customFormat="1">
      <c r="A8" s="42" t="s">
        <v>1232</v>
      </c>
      <c r="B8" s="39"/>
      <c r="C8" s="39"/>
      <c r="D8" s="40"/>
      <c r="E8" s="39"/>
      <c r="F8" s="39"/>
      <c r="G8" s="39"/>
      <c r="H8" s="39"/>
      <c r="I8" s="36"/>
      <c r="J8" s="35"/>
      <c r="K8" s="36"/>
      <c r="L8" s="382"/>
      <c r="M8" s="41"/>
    </row>
    <row r="9" spans="1:14" s="319" customFormat="1">
      <c r="A9" s="39" t="s">
        <v>1222</v>
      </c>
      <c r="B9" s="39"/>
      <c r="C9" s="39"/>
      <c r="D9" s="40"/>
      <c r="E9" s="39"/>
      <c r="F9" s="39"/>
      <c r="G9" s="39"/>
      <c r="H9" s="39"/>
      <c r="I9" s="36"/>
      <c r="J9" s="35"/>
      <c r="K9" s="36"/>
      <c r="L9" s="382"/>
      <c r="M9" s="39"/>
    </row>
    <row r="10" spans="1:14" s="319" customFormat="1">
      <c r="A10" s="39" t="s">
        <v>1223</v>
      </c>
      <c r="B10" s="39"/>
      <c r="C10" s="39"/>
      <c r="D10" s="40"/>
      <c r="E10" s="39"/>
      <c r="F10" s="39"/>
      <c r="G10" s="39"/>
      <c r="H10" s="39"/>
      <c r="I10" s="36"/>
      <c r="J10" s="35"/>
      <c r="K10" s="36"/>
      <c r="L10" s="382"/>
      <c r="M10" s="39"/>
    </row>
    <row r="11" spans="1:14" s="319" customFormat="1">
      <c r="A11" s="42" t="s">
        <v>1233</v>
      </c>
      <c r="B11" s="43"/>
      <c r="C11" s="43"/>
      <c r="D11" s="44"/>
      <c r="E11" s="43"/>
      <c r="F11" s="43"/>
      <c r="G11" s="43"/>
      <c r="H11" s="43"/>
      <c r="I11" s="311"/>
      <c r="J11" s="35"/>
      <c r="K11" s="311"/>
      <c r="L11" s="383"/>
      <c r="M11" s="43"/>
    </row>
    <row r="12" spans="1:14" s="319" customFormat="1">
      <c r="A12" s="42"/>
      <c r="B12" s="43"/>
      <c r="C12" s="43"/>
      <c r="D12" s="44"/>
      <c r="E12" s="43"/>
      <c r="F12" s="43"/>
      <c r="G12" s="43"/>
      <c r="H12" s="43"/>
      <c r="I12" s="311"/>
      <c r="J12" s="35"/>
      <c r="K12" s="311"/>
      <c r="L12" s="383"/>
      <c r="M12" s="43"/>
    </row>
    <row r="13" spans="1:14" s="319" customFormat="1">
      <c r="A13" s="422" t="s">
        <v>4386</v>
      </c>
      <c r="B13" s="423"/>
      <c r="C13" s="423"/>
      <c r="D13" s="333" t="s">
        <v>1224</v>
      </c>
      <c r="E13" s="43"/>
      <c r="F13" s="346" t="s">
        <v>1225</v>
      </c>
      <c r="G13" s="43"/>
      <c r="H13" s="43"/>
      <c r="I13" s="311"/>
      <c r="J13" s="35"/>
      <c r="K13" s="311"/>
      <c r="L13" s="383"/>
      <c r="M13" s="43"/>
    </row>
    <row r="14" spans="1:14" s="319" customFormat="1">
      <c r="A14" s="424" t="s">
        <v>4409</v>
      </c>
      <c r="B14" s="425"/>
      <c r="C14" s="426"/>
      <c r="D14" s="341">
        <f>COUNTIF(K21:K529,"Endemic")</f>
        <v>10</v>
      </c>
      <c r="E14" s="43"/>
      <c r="F14" s="45">
        <f>ROWS(A21:A524)</f>
        <v>504</v>
      </c>
      <c r="G14" s="43"/>
      <c r="H14" s="43"/>
      <c r="I14" s="311"/>
      <c r="J14" s="35"/>
      <c r="K14" s="311"/>
      <c r="L14" s="383"/>
      <c r="M14" s="43"/>
    </row>
    <row r="15" spans="1:14" s="319" customFormat="1">
      <c r="A15" s="427" t="s">
        <v>1226</v>
      </c>
      <c r="B15" s="428"/>
      <c r="C15" s="429"/>
      <c r="D15" s="342">
        <f>COUNTIF(K21:K529,"Introduced")</f>
        <v>252</v>
      </c>
      <c r="E15" s="43"/>
      <c r="F15" s="43"/>
      <c r="G15" s="43"/>
      <c r="H15" s="43"/>
      <c r="I15" s="311"/>
      <c r="J15" s="35"/>
      <c r="K15" s="311"/>
      <c r="L15" s="383"/>
      <c r="M15" s="43"/>
    </row>
    <row r="16" spans="1:14" s="319" customFormat="1">
      <c r="A16" s="430" t="s">
        <v>1227</v>
      </c>
      <c r="B16" s="431"/>
      <c r="C16" s="432"/>
      <c r="D16" s="343">
        <f>COUNTIF(K21:K529,"Indigenous")</f>
        <v>76</v>
      </c>
      <c r="E16" s="43"/>
      <c r="F16" s="43"/>
      <c r="G16" s="43"/>
      <c r="H16" s="43"/>
      <c r="I16" s="311"/>
      <c r="J16" s="35"/>
      <c r="K16" s="311"/>
      <c r="L16" s="383"/>
      <c r="M16" s="43"/>
    </row>
    <row r="17" spans="1:13" s="319" customFormat="1">
      <c r="A17" s="436" t="s">
        <v>1228</v>
      </c>
      <c r="B17" s="437"/>
      <c r="C17" s="438"/>
      <c r="D17" s="344">
        <f>COUNTIF(K21:K529,"Invasive")</f>
        <v>14</v>
      </c>
      <c r="E17" s="43"/>
      <c r="F17" s="43"/>
      <c r="G17" s="43"/>
      <c r="H17" s="43"/>
      <c r="I17" s="311"/>
      <c r="J17" s="35"/>
      <c r="K17" s="311"/>
      <c r="L17" s="383"/>
      <c r="M17" s="43"/>
    </row>
    <row r="18" spans="1:13" s="319" customFormat="1">
      <c r="A18" s="433" t="s">
        <v>3145</v>
      </c>
      <c r="B18" s="434"/>
      <c r="C18" s="435"/>
      <c r="D18" s="345">
        <f>COUNTIF(K22:K530,"Unidentified")</f>
        <v>151</v>
      </c>
      <c r="E18" s="43"/>
      <c r="F18" s="39"/>
      <c r="G18" s="39"/>
      <c r="H18" s="39"/>
      <c r="I18" s="36"/>
      <c r="J18" s="35"/>
      <c r="K18" s="36"/>
      <c r="L18" s="382"/>
      <c r="M18" s="36"/>
    </row>
    <row r="19" spans="1:13" s="319" customFormat="1">
      <c r="A19" s="421"/>
      <c r="B19" s="421"/>
      <c r="C19" s="421"/>
      <c r="D19" s="39"/>
      <c r="E19" s="39"/>
      <c r="F19" s="39"/>
      <c r="G19" s="39"/>
      <c r="H19" s="39"/>
      <c r="I19" s="36"/>
      <c r="J19" s="35"/>
      <c r="K19" s="36"/>
      <c r="L19" s="382"/>
      <c r="M19" s="36"/>
    </row>
    <row r="20" spans="1:13" s="340" customFormat="1" ht="25.5">
      <c r="A20" s="3" t="s">
        <v>0</v>
      </c>
      <c r="B20" s="3" t="s">
        <v>1</v>
      </c>
      <c r="C20" s="3" t="s">
        <v>2</v>
      </c>
      <c r="D20" s="3" t="s">
        <v>3</v>
      </c>
      <c r="E20" s="3" t="s">
        <v>4</v>
      </c>
      <c r="F20" s="3" t="s">
        <v>5</v>
      </c>
      <c r="G20" s="3" t="s">
        <v>6</v>
      </c>
      <c r="H20" s="3" t="s">
        <v>7</v>
      </c>
      <c r="I20" s="29" t="s">
        <v>8</v>
      </c>
      <c r="J20" s="3" t="s">
        <v>9</v>
      </c>
      <c r="K20" s="3" t="s">
        <v>10</v>
      </c>
      <c r="L20" s="384" t="s">
        <v>4410</v>
      </c>
      <c r="M20" s="3"/>
    </row>
    <row r="21" spans="1:13" ht="14.25">
      <c r="A21" s="4" t="s">
        <v>11</v>
      </c>
      <c r="B21" s="4" t="s">
        <v>12</v>
      </c>
      <c r="C21" s="4" t="s">
        <v>13</v>
      </c>
      <c r="D21" s="4" t="s">
        <v>24</v>
      </c>
      <c r="E21" s="5" t="s">
        <v>15</v>
      </c>
      <c r="F21" s="5" t="s">
        <v>16</v>
      </c>
      <c r="G21" s="5"/>
      <c r="H21" s="4" t="s">
        <v>17</v>
      </c>
      <c r="I21" s="6" t="s">
        <v>18</v>
      </c>
      <c r="J21" s="347" t="s">
        <v>19</v>
      </c>
      <c r="K21" s="7" t="s">
        <v>20</v>
      </c>
      <c r="L21" s="385">
        <v>1</v>
      </c>
      <c r="M21" s="2"/>
    </row>
    <row r="22" spans="1:13" ht="14.25">
      <c r="A22" s="4" t="s">
        <v>11</v>
      </c>
      <c r="B22" s="4" t="s">
        <v>12</v>
      </c>
      <c r="C22" s="4" t="s">
        <v>13</v>
      </c>
      <c r="D22" s="4" t="s">
        <v>21</v>
      </c>
      <c r="E22" s="5" t="s">
        <v>22</v>
      </c>
      <c r="F22" s="8" t="s">
        <v>23</v>
      </c>
      <c r="G22" s="5"/>
      <c r="H22" s="4" t="s">
        <v>17</v>
      </c>
      <c r="I22" s="9" t="s">
        <v>18</v>
      </c>
      <c r="J22" s="347" t="s">
        <v>19</v>
      </c>
      <c r="K22" s="7" t="s">
        <v>20</v>
      </c>
      <c r="L22" s="385">
        <v>1</v>
      </c>
      <c r="M22" s="2"/>
    </row>
    <row r="23" spans="1:13" ht="14.25">
      <c r="A23" s="4" t="s">
        <v>11</v>
      </c>
      <c r="B23" s="4" t="s">
        <v>12</v>
      </c>
      <c r="C23" s="4" t="s">
        <v>13</v>
      </c>
      <c r="D23" s="4" t="s">
        <v>24</v>
      </c>
      <c r="E23" s="5" t="s">
        <v>25</v>
      </c>
      <c r="F23" s="5" t="s">
        <v>26</v>
      </c>
      <c r="G23" s="5"/>
      <c r="H23" s="4" t="s">
        <v>17</v>
      </c>
      <c r="I23" s="9" t="s">
        <v>18</v>
      </c>
      <c r="J23" s="347" t="s">
        <v>19</v>
      </c>
      <c r="K23" s="7" t="s">
        <v>27</v>
      </c>
      <c r="L23" s="385">
        <v>1</v>
      </c>
      <c r="M23" s="2"/>
    </row>
    <row r="24" spans="1:13" ht="14.25">
      <c r="A24" s="4" t="s">
        <v>11</v>
      </c>
      <c r="B24" s="4" t="s">
        <v>12</v>
      </c>
      <c r="C24" s="4" t="s">
        <v>13</v>
      </c>
      <c r="D24" s="4" t="s">
        <v>24</v>
      </c>
      <c r="E24" s="5" t="s">
        <v>25</v>
      </c>
      <c r="F24" s="5" t="s">
        <v>28</v>
      </c>
      <c r="G24" s="5"/>
      <c r="H24" s="4" t="s">
        <v>17</v>
      </c>
      <c r="I24" s="9" t="s">
        <v>18</v>
      </c>
      <c r="J24" s="347" t="s">
        <v>19</v>
      </c>
      <c r="K24" s="7" t="s">
        <v>27</v>
      </c>
      <c r="L24" s="385">
        <v>1</v>
      </c>
      <c r="M24" s="2"/>
    </row>
    <row r="25" spans="1:13" ht="14.25">
      <c r="A25" s="4" t="s">
        <v>29</v>
      </c>
      <c r="B25" s="4" t="s">
        <v>30</v>
      </c>
      <c r="C25" s="4" t="s">
        <v>31</v>
      </c>
      <c r="D25" s="4" t="s">
        <v>32</v>
      </c>
      <c r="E25" s="5" t="s">
        <v>33</v>
      </c>
      <c r="F25" s="5" t="s">
        <v>34</v>
      </c>
      <c r="G25" s="5"/>
      <c r="H25" s="4" t="s">
        <v>35</v>
      </c>
      <c r="I25" s="9" t="s">
        <v>18</v>
      </c>
      <c r="J25" s="347" t="s">
        <v>19</v>
      </c>
      <c r="K25" s="7" t="s">
        <v>27</v>
      </c>
      <c r="L25" s="385">
        <v>1</v>
      </c>
      <c r="M25" s="2"/>
    </row>
    <row r="26" spans="1:13" ht="14.25">
      <c r="A26" s="4" t="s">
        <v>29</v>
      </c>
      <c r="B26" s="4" t="s">
        <v>30</v>
      </c>
      <c r="C26" s="4" t="s">
        <v>36</v>
      </c>
      <c r="D26" s="4" t="s">
        <v>37</v>
      </c>
      <c r="E26" s="5" t="s">
        <v>4412</v>
      </c>
      <c r="F26" s="5" t="s">
        <v>39</v>
      </c>
      <c r="G26" s="5"/>
      <c r="H26" s="4" t="s">
        <v>40</v>
      </c>
      <c r="I26" s="9" t="s">
        <v>18</v>
      </c>
      <c r="J26" s="347" t="s">
        <v>19</v>
      </c>
      <c r="K26" s="7" t="s">
        <v>20</v>
      </c>
      <c r="L26" s="385" t="s">
        <v>4324</v>
      </c>
      <c r="M26" s="2"/>
    </row>
    <row r="27" spans="1:13" ht="14.25">
      <c r="A27" s="4" t="s">
        <v>29</v>
      </c>
      <c r="B27" s="4" t="s">
        <v>30</v>
      </c>
      <c r="C27" s="4" t="s">
        <v>36</v>
      </c>
      <c r="D27" s="4" t="s">
        <v>41</v>
      </c>
      <c r="E27" s="5" t="s">
        <v>42</v>
      </c>
      <c r="F27" s="5" t="s">
        <v>43</v>
      </c>
      <c r="G27" s="5"/>
      <c r="H27" s="4" t="s">
        <v>44</v>
      </c>
      <c r="I27" s="9" t="s">
        <v>18</v>
      </c>
      <c r="J27" s="347" t="s">
        <v>19</v>
      </c>
      <c r="K27" s="7" t="s">
        <v>20</v>
      </c>
      <c r="L27" s="385" t="s">
        <v>5201</v>
      </c>
      <c r="M27" s="2"/>
    </row>
    <row r="28" spans="1:13" ht="14.25">
      <c r="A28" s="4" t="s">
        <v>29</v>
      </c>
      <c r="B28" s="4" t="s">
        <v>30</v>
      </c>
      <c r="C28" s="4" t="s">
        <v>45</v>
      </c>
      <c r="D28" s="10" t="s">
        <v>46</v>
      </c>
      <c r="E28" s="8" t="s">
        <v>4427</v>
      </c>
      <c r="F28" s="8" t="s">
        <v>48</v>
      </c>
      <c r="G28" s="8"/>
      <c r="H28" s="305" t="s">
        <v>49</v>
      </c>
      <c r="I28" s="6" t="s">
        <v>18</v>
      </c>
      <c r="J28" s="347" t="s">
        <v>19</v>
      </c>
      <c r="K28" s="7" t="s">
        <v>20</v>
      </c>
      <c r="L28" s="385" t="s">
        <v>4426</v>
      </c>
      <c r="M28" s="2"/>
    </row>
    <row r="29" spans="1:13" ht="14.25">
      <c r="A29" s="4" t="s">
        <v>29</v>
      </c>
      <c r="B29" s="4" t="s">
        <v>30</v>
      </c>
      <c r="C29" s="4" t="s">
        <v>45</v>
      </c>
      <c r="D29" s="10" t="s">
        <v>46</v>
      </c>
      <c r="E29" s="8" t="s">
        <v>50</v>
      </c>
      <c r="F29" s="8" t="s">
        <v>51</v>
      </c>
      <c r="G29" s="8"/>
      <c r="H29" s="260" t="s">
        <v>52</v>
      </c>
      <c r="I29" s="6" t="s">
        <v>18</v>
      </c>
      <c r="J29" s="347" t="s">
        <v>19</v>
      </c>
      <c r="K29" s="7" t="s">
        <v>20</v>
      </c>
      <c r="L29" s="385" t="s">
        <v>4432</v>
      </c>
      <c r="M29" s="2"/>
    </row>
    <row r="30" spans="1:13" ht="14.25">
      <c r="A30" s="4" t="s">
        <v>29</v>
      </c>
      <c r="B30" s="4" t="s">
        <v>30</v>
      </c>
      <c r="C30" s="4" t="s">
        <v>45</v>
      </c>
      <c r="D30" s="10" t="s">
        <v>46</v>
      </c>
      <c r="E30" s="8" t="s">
        <v>4433</v>
      </c>
      <c r="F30" s="8" t="s">
        <v>53</v>
      </c>
      <c r="G30" s="8"/>
      <c r="H30" s="305" t="s">
        <v>54</v>
      </c>
      <c r="I30" s="9" t="s">
        <v>18</v>
      </c>
      <c r="J30" s="347" t="s">
        <v>19</v>
      </c>
      <c r="K30" s="7" t="s">
        <v>20</v>
      </c>
      <c r="L30" s="385" t="s">
        <v>4435</v>
      </c>
      <c r="M30" s="2"/>
    </row>
    <row r="31" spans="1:13" ht="14.25">
      <c r="A31" s="4" t="s">
        <v>29</v>
      </c>
      <c r="B31" s="4" t="s">
        <v>30</v>
      </c>
      <c r="C31" s="4" t="s">
        <v>45</v>
      </c>
      <c r="D31" s="10" t="s">
        <v>46</v>
      </c>
      <c r="E31" s="8" t="s">
        <v>4461</v>
      </c>
      <c r="F31" s="8" t="s">
        <v>56</v>
      </c>
      <c r="G31" s="8"/>
      <c r="H31" s="305" t="s">
        <v>57</v>
      </c>
      <c r="I31" s="9" t="s">
        <v>18</v>
      </c>
      <c r="J31" s="347" t="s">
        <v>19</v>
      </c>
      <c r="K31" s="7" t="s">
        <v>20</v>
      </c>
      <c r="L31" s="385" t="s">
        <v>4428</v>
      </c>
      <c r="M31" s="2"/>
    </row>
    <row r="32" spans="1:13" ht="14.25">
      <c r="A32" s="4" t="s">
        <v>29</v>
      </c>
      <c r="B32" s="4" t="s">
        <v>30</v>
      </c>
      <c r="C32" s="4" t="s">
        <v>45</v>
      </c>
      <c r="D32" s="10" t="s">
        <v>58</v>
      </c>
      <c r="E32" s="8" t="s">
        <v>59</v>
      </c>
      <c r="F32" s="8" t="s">
        <v>4437</v>
      </c>
      <c r="G32" s="8"/>
      <c r="H32" s="10" t="s">
        <v>61</v>
      </c>
      <c r="I32" s="6" t="s">
        <v>18</v>
      </c>
      <c r="J32" s="347" t="s">
        <v>19</v>
      </c>
      <c r="K32" s="7" t="s">
        <v>27</v>
      </c>
      <c r="L32" s="385">
        <v>15</v>
      </c>
      <c r="M32" s="2"/>
    </row>
    <row r="33" spans="1:13" ht="14.25">
      <c r="A33" s="4" t="s">
        <v>29</v>
      </c>
      <c r="B33" s="4" t="s">
        <v>30</v>
      </c>
      <c r="C33" s="4" t="s">
        <v>45</v>
      </c>
      <c r="D33" s="10" t="s">
        <v>58</v>
      </c>
      <c r="E33" s="8" t="s">
        <v>62</v>
      </c>
      <c r="F33" s="8" t="s">
        <v>4440</v>
      </c>
      <c r="G33" s="8"/>
      <c r="H33" s="305" t="s">
        <v>64</v>
      </c>
      <c r="I33" s="6" t="s">
        <v>18</v>
      </c>
      <c r="J33" s="347" t="s">
        <v>19</v>
      </c>
      <c r="K33" s="7" t="s">
        <v>20</v>
      </c>
      <c r="L33" s="385" t="s">
        <v>4438</v>
      </c>
    </row>
    <row r="34" spans="1:13" ht="14.25">
      <c r="A34" s="4" t="s">
        <v>29</v>
      </c>
      <c r="B34" s="4" t="s">
        <v>30</v>
      </c>
      <c r="C34" s="4" t="s">
        <v>45</v>
      </c>
      <c r="D34" s="10" t="s">
        <v>65</v>
      </c>
      <c r="E34" s="8" t="s">
        <v>66</v>
      </c>
      <c r="F34" s="8" t="s">
        <v>67</v>
      </c>
      <c r="G34" s="8"/>
      <c r="H34" s="10" t="s">
        <v>68</v>
      </c>
      <c r="I34" s="6" t="s">
        <v>18</v>
      </c>
      <c r="J34" s="347" t="s">
        <v>19</v>
      </c>
      <c r="K34" s="7" t="s">
        <v>20</v>
      </c>
      <c r="L34" s="385">
        <v>15</v>
      </c>
      <c r="M34" s="321" t="s">
        <v>4220</v>
      </c>
    </row>
    <row r="35" spans="1:13" ht="14.25">
      <c r="A35" s="4" t="s">
        <v>29</v>
      </c>
      <c r="B35" s="4" t="s">
        <v>30</v>
      </c>
      <c r="C35" s="4" t="s">
        <v>45</v>
      </c>
      <c r="D35" s="10" t="s">
        <v>69</v>
      </c>
      <c r="E35" s="8" t="s">
        <v>70</v>
      </c>
      <c r="F35" s="8" t="s">
        <v>71</v>
      </c>
      <c r="G35" s="8"/>
      <c r="H35" s="10" t="s">
        <v>72</v>
      </c>
      <c r="I35" s="9" t="s">
        <v>18</v>
      </c>
      <c r="J35" s="347" t="s">
        <v>19</v>
      </c>
      <c r="K35" s="7" t="s">
        <v>20</v>
      </c>
      <c r="L35" s="385" t="s">
        <v>4429</v>
      </c>
    </row>
    <row r="36" spans="1:13" ht="14.25">
      <c r="A36" s="4" t="s">
        <v>29</v>
      </c>
      <c r="B36" s="4" t="s">
        <v>30</v>
      </c>
      <c r="C36" s="4" t="s">
        <v>45</v>
      </c>
      <c r="D36" s="10" t="s">
        <v>73</v>
      </c>
      <c r="E36" s="8" t="s">
        <v>74</v>
      </c>
      <c r="F36" s="8" t="s">
        <v>75</v>
      </c>
      <c r="G36" s="8"/>
      <c r="H36" s="10" t="s">
        <v>76</v>
      </c>
      <c r="I36" s="6" t="s">
        <v>18</v>
      </c>
      <c r="J36" s="347" t="s">
        <v>19</v>
      </c>
      <c r="K36" s="7" t="s">
        <v>27</v>
      </c>
      <c r="L36" s="385" t="s">
        <v>4432</v>
      </c>
    </row>
    <row r="37" spans="1:13" ht="14.25">
      <c r="A37" s="4" t="s">
        <v>29</v>
      </c>
      <c r="B37" s="11" t="s">
        <v>30</v>
      </c>
      <c r="C37" s="11" t="s">
        <v>77</v>
      </c>
      <c r="D37" s="12" t="s">
        <v>78</v>
      </c>
      <c r="E37" s="8" t="s">
        <v>79</v>
      </c>
      <c r="F37" s="8" t="s">
        <v>80</v>
      </c>
      <c r="G37" s="13"/>
      <c r="H37" s="12" t="s">
        <v>81</v>
      </c>
      <c r="I37" s="14" t="s">
        <v>18</v>
      </c>
      <c r="J37" s="347" t="s">
        <v>19</v>
      </c>
      <c r="K37" s="7" t="s">
        <v>20</v>
      </c>
      <c r="L37" s="385">
        <v>49</v>
      </c>
    </row>
    <row r="38" spans="1:13" ht="14.25">
      <c r="A38" s="4" t="s">
        <v>29</v>
      </c>
      <c r="B38" s="4" t="s">
        <v>30</v>
      </c>
      <c r="C38" s="4" t="s">
        <v>82</v>
      </c>
      <c r="D38" s="10" t="s">
        <v>83</v>
      </c>
      <c r="E38" s="8" t="s">
        <v>84</v>
      </c>
      <c r="F38" s="8" t="s">
        <v>85</v>
      </c>
      <c r="G38" s="8"/>
      <c r="H38" s="305" t="s">
        <v>86</v>
      </c>
      <c r="I38" s="9" t="s">
        <v>18</v>
      </c>
      <c r="J38" s="347" t="s">
        <v>19</v>
      </c>
      <c r="K38" s="7" t="s">
        <v>27</v>
      </c>
      <c r="L38" s="385">
        <v>1</v>
      </c>
    </row>
    <row r="39" spans="1:13" ht="14.25">
      <c r="A39" s="4" t="s">
        <v>29</v>
      </c>
      <c r="B39" s="4" t="s">
        <v>87</v>
      </c>
      <c r="C39" s="4" t="s">
        <v>88</v>
      </c>
      <c r="D39" s="4" t="s">
        <v>89</v>
      </c>
      <c r="E39" s="5" t="s">
        <v>90</v>
      </c>
      <c r="F39" s="5" t="s">
        <v>91</v>
      </c>
      <c r="G39" s="26" t="s">
        <v>91</v>
      </c>
      <c r="H39" s="4" t="s">
        <v>4196</v>
      </c>
      <c r="I39" s="9" t="s">
        <v>18</v>
      </c>
      <c r="J39" s="347" t="s">
        <v>19</v>
      </c>
      <c r="K39" s="7" t="s">
        <v>93</v>
      </c>
      <c r="L39" s="385">
        <v>9</v>
      </c>
    </row>
    <row r="40" spans="1:13" ht="14.25">
      <c r="A40" s="4" t="s">
        <v>29</v>
      </c>
      <c r="B40" s="4" t="s">
        <v>94</v>
      </c>
      <c r="C40" s="4" t="s">
        <v>95</v>
      </c>
      <c r="D40" s="4"/>
      <c r="E40" s="4" t="s">
        <v>96</v>
      </c>
      <c r="F40" s="4"/>
      <c r="G40" s="5"/>
      <c r="H40" s="4" t="s">
        <v>97</v>
      </c>
      <c r="I40" s="322" t="s">
        <v>18</v>
      </c>
      <c r="J40" s="347" t="s">
        <v>19</v>
      </c>
      <c r="K40" s="7" t="s">
        <v>3145</v>
      </c>
      <c r="L40" s="385">
        <v>1</v>
      </c>
    </row>
    <row r="41" spans="1:13" ht="14.25">
      <c r="A41" s="4" t="s">
        <v>29</v>
      </c>
      <c r="B41" s="4" t="s">
        <v>94</v>
      </c>
      <c r="C41" s="4" t="s">
        <v>95</v>
      </c>
      <c r="D41" s="4"/>
      <c r="E41" s="4" t="s">
        <v>96</v>
      </c>
      <c r="F41" s="4"/>
      <c r="G41" s="5"/>
      <c r="H41" s="4" t="s">
        <v>97</v>
      </c>
      <c r="I41" s="322" t="s">
        <v>18</v>
      </c>
      <c r="J41" s="347" t="s">
        <v>19</v>
      </c>
      <c r="K41" s="7" t="s">
        <v>3145</v>
      </c>
      <c r="L41" s="385">
        <v>1</v>
      </c>
    </row>
    <row r="42" spans="1:13" ht="14.25">
      <c r="A42" s="4" t="s">
        <v>29</v>
      </c>
      <c r="B42" s="4" t="s">
        <v>94</v>
      </c>
      <c r="C42" s="4" t="s">
        <v>95</v>
      </c>
      <c r="D42" s="4"/>
      <c r="E42" s="4" t="s">
        <v>96</v>
      </c>
      <c r="F42" s="4"/>
      <c r="G42" s="5"/>
      <c r="H42" s="4" t="s">
        <v>97</v>
      </c>
      <c r="I42" s="322" t="s">
        <v>18</v>
      </c>
      <c r="J42" s="347" t="s">
        <v>19</v>
      </c>
      <c r="K42" s="7" t="s">
        <v>3145</v>
      </c>
      <c r="L42" s="385">
        <v>1</v>
      </c>
    </row>
    <row r="43" spans="1:13" ht="14.25">
      <c r="A43" s="4" t="s">
        <v>29</v>
      </c>
      <c r="B43" s="4" t="s">
        <v>94</v>
      </c>
      <c r="C43" s="4" t="s">
        <v>95</v>
      </c>
      <c r="D43" s="4"/>
      <c r="E43" s="4" t="s">
        <v>96</v>
      </c>
      <c r="F43" s="4"/>
      <c r="G43" s="5"/>
      <c r="H43" s="4" t="s">
        <v>97</v>
      </c>
      <c r="I43" s="322" t="s">
        <v>18</v>
      </c>
      <c r="J43" s="347" t="s">
        <v>19</v>
      </c>
      <c r="K43" s="7" t="s">
        <v>3145</v>
      </c>
      <c r="L43" s="385">
        <v>1</v>
      </c>
    </row>
    <row r="44" spans="1:13" ht="14.25">
      <c r="A44" s="4" t="s">
        <v>29</v>
      </c>
      <c r="B44" s="4" t="s">
        <v>94</v>
      </c>
      <c r="C44" s="4" t="s">
        <v>95</v>
      </c>
      <c r="D44" s="4"/>
      <c r="E44" s="4" t="s">
        <v>96</v>
      </c>
      <c r="F44" s="4"/>
      <c r="G44" s="5"/>
      <c r="H44" s="4" t="s">
        <v>97</v>
      </c>
      <c r="I44" s="322" t="s">
        <v>18</v>
      </c>
      <c r="J44" s="347" t="s">
        <v>19</v>
      </c>
      <c r="K44" s="7" t="s">
        <v>3145</v>
      </c>
      <c r="L44" s="385">
        <v>1</v>
      </c>
    </row>
    <row r="45" spans="1:13" ht="14.25">
      <c r="A45" s="4" t="s">
        <v>29</v>
      </c>
      <c r="B45" s="4" t="s">
        <v>94</v>
      </c>
      <c r="C45" s="4" t="s">
        <v>95</v>
      </c>
      <c r="D45" s="4"/>
      <c r="E45" s="4" t="s">
        <v>96</v>
      </c>
      <c r="F45" s="4"/>
      <c r="G45" s="5"/>
      <c r="H45" s="4" t="s">
        <v>97</v>
      </c>
      <c r="I45" s="322" t="s">
        <v>18</v>
      </c>
      <c r="J45" s="347" t="s">
        <v>19</v>
      </c>
      <c r="K45" s="7" t="s">
        <v>3145</v>
      </c>
      <c r="L45" s="385">
        <v>1</v>
      </c>
    </row>
    <row r="46" spans="1:13" ht="14.25">
      <c r="A46" s="4" t="s">
        <v>29</v>
      </c>
      <c r="B46" s="4" t="s">
        <v>94</v>
      </c>
      <c r="C46" s="4" t="s">
        <v>95</v>
      </c>
      <c r="D46" s="4"/>
      <c r="E46" s="4" t="s">
        <v>96</v>
      </c>
      <c r="F46" s="4"/>
      <c r="G46" s="5"/>
      <c r="H46" s="4" t="s">
        <v>97</v>
      </c>
      <c r="I46" s="322" t="s">
        <v>18</v>
      </c>
      <c r="J46" s="347" t="s">
        <v>19</v>
      </c>
      <c r="K46" s="7" t="s">
        <v>3145</v>
      </c>
      <c r="L46" s="385">
        <v>1</v>
      </c>
    </row>
    <row r="47" spans="1:13" ht="14.25">
      <c r="A47" s="4" t="s">
        <v>29</v>
      </c>
      <c r="B47" s="4" t="s">
        <v>94</v>
      </c>
      <c r="C47" s="4" t="s">
        <v>95</v>
      </c>
      <c r="D47" s="4"/>
      <c r="E47" s="4" t="s">
        <v>96</v>
      </c>
      <c r="F47" s="4"/>
      <c r="G47" s="5"/>
      <c r="H47" s="4" t="s">
        <v>97</v>
      </c>
      <c r="I47" s="322" t="s">
        <v>18</v>
      </c>
      <c r="J47" s="347" t="s">
        <v>19</v>
      </c>
      <c r="K47" s="7" t="s">
        <v>3145</v>
      </c>
      <c r="L47" s="385">
        <v>1</v>
      </c>
    </row>
    <row r="48" spans="1:13" ht="14.25">
      <c r="A48" s="4" t="s">
        <v>29</v>
      </c>
      <c r="B48" s="4" t="s">
        <v>94</v>
      </c>
      <c r="C48" s="4" t="s">
        <v>95</v>
      </c>
      <c r="D48" s="4"/>
      <c r="E48" s="4" t="s">
        <v>96</v>
      </c>
      <c r="F48" s="4"/>
      <c r="G48" s="5"/>
      <c r="H48" s="4" t="s">
        <v>97</v>
      </c>
      <c r="I48" s="322" t="s">
        <v>18</v>
      </c>
      <c r="J48" s="347" t="s">
        <v>19</v>
      </c>
      <c r="K48" s="7" t="s">
        <v>3145</v>
      </c>
      <c r="L48" s="385">
        <v>1</v>
      </c>
    </row>
    <row r="49" spans="1:12" ht="14.25">
      <c r="A49" s="4" t="s">
        <v>29</v>
      </c>
      <c r="B49" s="4" t="s">
        <v>94</v>
      </c>
      <c r="C49" s="4" t="s">
        <v>95</v>
      </c>
      <c r="D49" s="4"/>
      <c r="E49" s="4" t="s">
        <v>96</v>
      </c>
      <c r="F49" s="4"/>
      <c r="G49" s="5"/>
      <c r="H49" s="4" t="s">
        <v>97</v>
      </c>
      <c r="I49" s="322" t="s">
        <v>18</v>
      </c>
      <c r="J49" s="347" t="s">
        <v>19</v>
      </c>
      <c r="K49" s="7" t="s">
        <v>3145</v>
      </c>
      <c r="L49" s="385">
        <v>1</v>
      </c>
    </row>
    <row r="50" spans="1:12" ht="14.25">
      <c r="A50" s="4" t="s">
        <v>29</v>
      </c>
      <c r="B50" s="4" t="s">
        <v>98</v>
      </c>
      <c r="C50" s="4" t="s">
        <v>99</v>
      </c>
      <c r="D50" s="4" t="s">
        <v>100</v>
      </c>
      <c r="E50" s="5" t="s">
        <v>101</v>
      </c>
      <c r="F50" s="5" t="s">
        <v>102</v>
      </c>
      <c r="G50" s="5"/>
      <c r="H50" s="4" t="s">
        <v>103</v>
      </c>
      <c r="I50" s="9" t="s">
        <v>18</v>
      </c>
      <c r="J50" s="347" t="s">
        <v>19</v>
      </c>
      <c r="K50" s="7" t="s">
        <v>27</v>
      </c>
      <c r="L50" s="385">
        <v>1</v>
      </c>
    </row>
    <row r="51" spans="1:12" ht="14.25">
      <c r="A51" s="4" t="s">
        <v>29</v>
      </c>
      <c r="B51" s="4" t="s">
        <v>98</v>
      </c>
      <c r="C51" s="4" t="s">
        <v>99</v>
      </c>
      <c r="D51" s="4" t="s">
        <v>100</v>
      </c>
      <c r="E51" s="5" t="s">
        <v>104</v>
      </c>
      <c r="F51" s="5" t="s">
        <v>105</v>
      </c>
      <c r="G51" s="5"/>
      <c r="H51" s="4" t="s">
        <v>106</v>
      </c>
      <c r="I51" s="9" t="s">
        <v>18</v>
      </c>
      <c r="J51" s="347" t="s">
        <v>19</v>
      </c>
      <c r="K51" s="7" t="s">
        <v>27</v>
      </c>
      <c r="L51" s="385">
        <v>1</v>
      </c>
    </row>
    <row r="52" spans="1:12" ht="14.25">
      <c r="A52" s="4" t="s">
        <v>29</v>
      </c>
      <c r="B52" s="4" t="s">
        <v>98</v>
      </c>
      <c r="C52" s="4" t="s">
        <v>99</v>
      </c>
      <c r="D52" s="4" t="s">
        <v>100</v>
      </c>
      <c r="E52" s="5" t="s">
        <v>107</v>
      </c>
      <c r="F52" s="5" t="s">
        <v>108</v>
      </c>
      <c r="G52" s="5"/>
      <c r="H52" s="4" t="s">
        <v>109</v>
      </c>
      <c r="I52" s="9" t="s">
        <v>18</v>
      </c>
      <c r="J52" s="347" t="s">
        <v>19</v>
      </c>
      <c r="K52" s="7" t="s">
        <v>27</v>
      </c>
      <c r="L52" s="385" t="s">
        <v>4443</v>
      </c>
    </row>
    <row r="53" spans="1:12" ht="14.25">
      <c r="A53" s="4" t="s">
        <v>29</v>
      </c>
      <c r="B53" s="4" t="s">
        <v>98</v>
      </c>
      <c r="C53" s="4" t="s">
        <v>99</v>
      </c>
      <c r="D53" s="4" t="s">
        <v>100</v>
      </c>
      <c r="E53" s="5" t="s">
        <v>107</v>
      </c>
      <c r="F53" s="5" t="s">
        <v>110</v>
      </c>
      <c r="G53" s="5"/>
      <c r="H53" s="4" t="s">
        <v>111</v>
      </c>
      <c r="I53" s="9" t="s">
        <v>18</v>
      </c>
      <c r="J53" s="347" t="s">
        <v>19</v>
      </c>
      <c r="K53" s="7" t="s">
        <v>27</v>
      </c>
      <c r="L53" s="385" t="s">
        <v>4444</v>
      </c>
    </row>
    <row r="54" spans="1:12" ht="14.25">
      <c r="A54" s="4" t="s">
        <v>29</v>
      </c>
      <c r="B54" s="4" t="s">
        <v>98</v>
      </c>
      <c r="C54" s="4" t="s">
        <v>99</v>
      </c>
      <c r="D54" s="4" t="s">
        <v>100</v>
      </c>
      <c r="E54" s="5" t="s">
        <v>112</v>
      </c>
      <c r="F54" s="5" t="s">
        <v>113</v>
      </c>
      <c r="G54" s="5"/>
      <c r="H54" s="4" t="s">
        <v>114</v>
      </c>
      <c r="I54" s="9" t="s">
        <v>18</v>
      </c>
      <c r="J54" s="347" t="s">
        <v>19</v>
      </c>
      <c r="K54" s="7" t="s">
        <v>27</v>
      </c>
      <c r="L54" s="385">
        <v>1</v>
      </c>
    </row>
    <row r="55" spans="1:12" ht="14.25">
      <c r="A55" s="4" t="s">
        <v>29</v>
      </c>
      <c r="B55" s="4" t="s">
        <v>98</v>
      </c>
      <c r="C55" s="4" t="s">
        <v>99</v>
      </c>
      <c r="D55" s="4" t="s">
        <v>115</v>
      </c>
      <c r="E55" s="5" t="s">
        <v>116</v>
      </c>
      <c r="F55" s="5" t="s">
        <v>117</v>
      </c>
      <c r="G55" s="5"/>
      <c r="H55" s="4" t="s">
        <v>118</v>
      </c>
      <c r="I55" s="9" t="s">
        <v>18</v>
      </c>
      <c r="J55" s="347" t="s">
        <v>19</v>
      </c>
      <c r="K55" s="7" t="s">
        <v>93</v>
      </c>
      <c r="L55" s="385" t="s">
        <v>4465</v>
      </c>
    </row>
    <row r="56" spans="1:12" ht="14.25">
      <c r="A56" s="4" t="s">
        <v>29</v>
      </c>
      <c r="B56" s="4" t="s">
        <v>98</v>
      </c>
      <c r="C56" s="4" t="s">
        <v>99</v>
      </c>
      <c r="D56" s="4" t="s">
        <v>115</v>
      </c>
      <c r="E56" s="5" t="s">
        <v>116</v>
      </c>
      <c r="F56" s="5" t="s">
        <v>119</v>
      </c>
      <c r="G56" s="5"/>
      <c r="H56" s="4" t="s">
        <v>120</v>
      </c>
      <c r="I56" s="6" t="s">
        <v>18</v>
      </c>
      <c r="J56" s="347" t="s">
        <v>19</v>
      </c>
      <c r="K56" s="7" t="s">
        <v>93</v>
      </c>
      <c r="L56" s="385" t="s">
        <v>4426</v>
      </c>
    </row>
    <row r="57" spans="1:12" ht="14.25">
      <c r="A57" s="4" t="s">
        <v>29</v>
      </c>
      <c r="B57" s="4" t="s">
        <v>98</v>
      </c>
      <c r="C57" s="4" t="s">
        <v>99</v>
      </c>
      <c r="D57" s="4" t="s">
        <v>121</v>
      </c>
      <c r="E57" s="5" t="s">
        <v>122</v>
      </c>
      <c r="F57" s="5" t="s">
        <v>123</v>
      </c>
      <c r="G57" s="5"/>
      <c r="H57" s="4" t="s">
        <v>124</v>
      </c>
      <c r="I57" s="6" t="s">
        <v>18</v>
      </c>
      <c r="J57" s="347" t="s">
        <v>19</v>
      </c>
      <c r="K57" s="7" t="s">
        <v>27</v>
      </c>
      <c r="L57" s="385">
        <v>15</v>
      </c>
    </row>
    <row r="58" spans="1:12" ht="14.25">
      <c r="A58" s="4" t="s">
        <v>29</v>
      </c>
      <c r="B58" s="4" t="s">
        <v>98</v>
      </c>
      <c r="C58" s="4" t="s">
        <v>99</v>
      </c>
      <c r="D58" s="4" t="s">
        <v>121</v>
      </c>
      <c r="E58" s="5" t="s">
        <v>122</v>
      </c>
      <c r="F58" s="5" t="s">
        <v>125</v>
      </c>
      <c r="G58" s="5"/>
      <c r="H58" s="4" t="s">
        <v>124</v>
      </c>
      <c r="I58" s="9" t="s">
        <v>18</v>
      </c>
      <c r="J58" s="347" t="s">
        <v>19</v>
      </c>
      <c r="K58" s="7" t="s">
        <v>27</v>
      </c>
      <c r="L58" s="385" t="s">
        <v>4426</v>
      </c>
    </row>
    <row r="59" spans="1:12" ht="14.25">
      <c r="A59" s="4" t="s">
        <v>29</v>
      </c>
      <c r="B59" s="4" t="s">
        <v>98</v>
      </c>
      <c r="C59" s="4" t="s">
        <v>99</v>
      </c>
      <c r="D59" s="4" t="s">
        <v>121</v>
      </c>
      <c r="E59" s="5" t="s">
        <v>126</v>
      </c>
      <c r="F59" s="5" t="s">
        <v>5067</v>
      </c>
      <c r="G59" s="5"/>
      <c r="H59" s="4" t="s">
        <v>129</v>
      </c>
      <c r="I59" s="9" t="s">
        <v>18</v>
      </c>
      <c r="J59" s="347" t="s">
        <v>19</v>
      </c>
      <c r="K59" s="7" t="s">
        <v>27</v>
      </c>
      <c r="L59" s="385" t="s">
        <v>5066</v>
      </c>
    </row>
    <row r="60" spans="1:12" ht="14.25">
      <c r="A60" s="4" t="s">
        <v>29</v>
      </c>
      <c r="B60" s="4" t="s">
        <v>98</v>
      </c>
      <c r="C60" s="4" t="s">
        <v>99</v>
      </c>
      <c r="D60" s="4" t="s">
        <v>121</v>
      </c>
      <c r="E60" s="5" t="s">
        <v>122</v>
      </c>
      <c r="F60" s="5" t="s">
        <v>1434</v>
      </c>
      <c r="G60" s="5"/>
      <c r="H60" s="4" t="s">
        <v>132</v>
      </c>
      <c r="I60" s="9" t="s">
        <v>18</v>
      </c>
      <c r="J60" s="347" t="s">
        <v>19</v>
      </c>
      <c r="K60" s="7" t="s">
        <v>27</v>
      </c>
      <c r="L60" s="385" t="s">
        <v>4429</v>
      </c>
    </row>
    <row r="61" spans="1:12" ht="14.25">
      <c r="A61" s="4" t="s">
        <v>29</v>
      </c>
      <c r="B61" s="4" t="s">
        <v>98</v>
      </c>
      <c r="C61" s="4" t="s">
        <v>99</v>
      </c>
      <c r="D61" s="4" t="s">
        <v>121</v>
      </c>
      <c r="E61" s="4" t="s">
        <v>96</v>
      </c>
      <c r="F61" s="4"/>
      <c r="G61" s="5"/>
      <c r="H61" s="4" t="s">
        <v>133</v>
      </c>
      <c r="I61" s="322" t="s">
        <v>18</v>
      </c>
      <c r="J61" s="347" t="s">
        <v>19</v>
      </c>
      <c r="K61" s="7" t="s">
        <v>3145</v>
      </c>
      <c r="L61" s="385">
        <v>49</v>
      </c>
    </row>
    <row r="62" spans="1:12" ht="14.25">
      <c r="A62" s="4" t="s">
        <v>29</v>
      </c>
      <c r="B62" s="4" t="s">
        <v>98</v>
      </c>
      <c r="C62" s="4" t="s">
        <v>99</v>
      </c>
      <c r="D62" s="4" t="s">
        <v>134</v>
      </c>
      <c r="E62" s="5" t="s">
        <v>135</v>
      </c>
      <c r="F62" s="5" t="s">
        <v>136</v>
      </c>
      <c r="G62" s="5"/>
      <c r="H62" s="4" t="s">
        <v>137</v>
      </c>
      <c r="I62" s="9" t="s">
        <v>18</v>
      </c>
      <c r="J62" s="347" t="s">
        <v>19</v>
      </c>
      <c r="K62" s="7" t="s">
        <v>27</v>
      </c>
      <c r="L62" s="385">
        <v>1</v>
      </c>
    </row>
    <row r="63" spans="1:12" ht="14.25">
      <c r="A63" s="4" t="s">
        <v>29</v>
      </c>
      <c r="B63" s="4" t="s">
        <v>98</v>
      </c>
      <c r="C63" s="4" t="s">
        <v>99</v>
      </c>
      <c r="D63" s="4" t="s">
        <v>134</v>
      </c>
      <c r="E63" s="5" t="s">
        <v>138</v>
      </c>
      <c r="F63" s="5" t="s">
        <v>139</v>
      </c>
      <c r="G63" s="5"/>
      <c r="H63" s="4" t="s">
        <v>140</v>
      </c>
      <c r="I63" s="9" t="s">
        <v>18</v>
      </c>
      <c r="J63" s="347" t="s">
        <v>141</v>
      </c>
      <c r="K63" s="7" t="s">
        <v>20</v>
      </c>
      <c r="L63" s="385">
        <v>1</v>
      </c>
    </row>
    <row r="64" spans="1:12" ht="14.25">
      <c r="A64" s="4" t="s">
        <v>29</v>
      </c>
      <c r="B64" s="4" t="s">
        <v>98</v>
      </c>
      <c r="C64" s="4" t="s">
        <v>99</v>
      </c>
      <c r="D64" s="4" t="s">
        <v>142</v>
      </c>
      <c r="E64" s="5" t="s">
        <v>143</v>
      </c>
      <c r="F64" s="5" t="s">
        <v>144</v>
      </c>
      <c r="G64" s="5"/>
      <c r="H64" s="4" t="s">
        <v>145</v>
      </c>
      <c r="I64" s="9" t="s">
        <v>18</v>
      </c>
      <c r="J64" s="347" t="s">
        <v>19</v>
      </c>
      <c r="K64" s="7" t="s">
        <v>27</v>
      </c>
      <c r="L64" s="385">
        <v>1</v>
      </c>
    </row>
    <row r="65" spans="1:12" ht="14.25">
      <c r="A65" s="4" t="s">
        <v>29</v>
      </c>
      <c r="B65" s="4" t="s">
        <v>98</v>
      </c>
      <c r="C65" s="4" t="s">
        <v>146</v>
      </c>
      <c r="D65" s="4" t="s">
        <v>147</v>
      </c>
      <c r="E65" s="5" t="s">
        <v>4462</v>
      </c>
      <c r="F65" s="4" t="s">
        <v>3146</v>
      </c>
      <c r="G65" s="5"/>
      <c r="H65" s="4" t="s">
        <v>149</v>
      </c>
      <c r="I65" s="9" t="s">
        <v>18</v>
      </c>
      <c r="J65" s="347" t="s">
        <v>19</v>
      </c>
      <c r="K65" s="7" t="s">
        <v>27</v>
      </c>
      <c r="L65" s="385">
        <v>1</v>
      </c>
    </row>
    <row r="66" spans="1:12" ht="14.25">
      <c r="A66" s="4" t="s">
        <v>29</v>
      </c>
      <c r="B66" s="4" t="s">
        <v>98</v>
      </c>
      <c r="C66" s="4" t="s">
        <v>146</v>
      </c>
      <c r="D66" s="4" t="s">
        <v>147</v>
      </c>
      <c r="E66" s="5" t="s">
        <v>4462</v>
      </c>
      <c r="F66" s="4" t="s">
        <v>3146</v>
      </c>
      <c r="G66" s="5"/>
      <c r="H66" s="4" t="s">
        <v>149</v>
      </c>
      <c r="I66" s="9" t="s">
        <v>18</v>
      </c>
      <c r="J66" s="347" t="s">
        <v>19</v>
      </c>
      <c r="K66" s="7" t="s">
        <v>27</v>
      </c>
      <c r="L66" s="385">
        <v>1</v>
      </c>
    </row>
    <row r="67" spans="1:12" ht="14.25">
      <c r="A67" s="4" t="s">
        <v>29</v>
      </c>
      <c r="B67" s="4" t="s">
        <v>98</v>
      </c>
      <c r="C67" s="4" t="s">
        <v>146</v>
      </c>
      <c r="D67" s="4" t="s">
        <v>147</v>
      </c>
      <c r="E67" s="5" t="s">
        <v>4462</v>
      </c>
      <c r="F67" s="4" t="s">
        <v>3146</v>
      </c>
      <c r="G67" s="5"/>
      <c r="H67" s="4" t="s">
        <v>149</v>
      </c>
      <c r="I67" s="9" t="s">
        <v>18</v>
      </c>
      <c r="J67" s="347" t="s">
        <v>19</v>
      </c>
      <c r="K67" s="7" t="s">
        <v>27</v>
      </c>
      <c r="L67" s="385">
        <v>1</v>
      </c>
    </row>
    <row r="68" spans="1:12" ht="14.25">
      <c r="A68" s="4" t="s">
        <v>29</v>
      </c>
      <c r="B68" s="4" t="s">
        <v>98</v>
      </c>
      <c r="C68" s="4" t="s">
        <v>146</v>
      </c>
      <c r="D68" s="4" t="s">
        <v>150</v>
      </c>
      <c r="E68" s="5" t="s">
        <v>4463</v>
      </c>
      <c r="F68" s="4" t="s">
        <v>1234</v>
      </c>
      <c r="G68" s="5"/>
      <c r="H68" s="4" t="s">
        <v>151</v>
      </c>
      <c r="I68" s="9" t="s">
        <v>18</v>
      </c>
      <c r="J68" s="347" t="s">
        <v>19</v>
      </c>
      <c r="K68" s="7" t="s">
        <v>27</v>
      </c>
      <c r="L68" s="385">
        <v>1</v>
      </c>
    </row>
    <row r="69" spans="1:12" ht="14.25">
      <c r="A69" s="4" t="s">
        <v>29</v>
      </c>
      <c r="B69" s="4" t="s">
        <v>98</v>
      </c>
      <c r="C69" s="4" t="s">
        <v>146</v>
      </c>
      <c r="D69" s="4" t="s">
        <v>152</v>
      </c>
      <c r="E69" s="4" t="s">
        <v>96</v>
      </c>
      <c r="F69" s="4"/>
      <c r="G69" s="5"/>
      <c r="H69" s="4" t="s">
        <v>153</v>
      </c>
      <c r="I69" s="322" t="s">
        <v>18</v>
      </c>
      <c r="J69" s="347" t="s">
        <v>4324</v>
      </c>
      <c r="K69" s="7" t="s">
        <v>3145</v>
      </c>
      <c r="L69" s="385">
        <v>1</v>
      </c>
    </row>
    <row r="70" spans="1:12" ht="14.25">
      <c r="A70" s="4" t="s">
        <v>29</v>
      </c>
      <c r="B70" s="4" t="s">
        <v>98</v>
      </c>
      <c r="C70" s="4" t="s">
        <v>146</v>
      </c>
      <c r="D70" s="4" t="s">
        <v>154</v>
      </c>
      <c r="E70" s="5" t="s">
        <v>155</v>
      </c>
      <c r="F70" s="5" t="s">
        <v>156</v>
      </c>
      <c r="G70" s="5"/>
      <c r="H70" s="4" t="s">
        <v>157</v>
      </c>
      <c r="I70" s="9" t="s">
        <v>18</v>
      </c>
      <c r="J70" s="347" t="s">
        <v>19</v>
      </c>
      <c r="K70" s="7" t="s">
        <v>20</v>
      </c>
      <c r="L70" s="385" t="s">
        <v>4428</v>
      </c>
    </row>
    <row r="71" spans="1:12" ht="14.25">
      <c r="A71" s="4" t="s">
        <v>29</v>
      </c>
      <c r="B71" s="4" t="s">
        <v>98</v>
      </c>
      <c r="C71" s="4" t="s">
        <v>146</v>
      </c>
      <c r="D71" s="4" t="s">
        <v>158</v>
      </c>
      <c r="E71" s="5" t="s">
        <v>159</v>
      </c>
      <c r="F71" s="5" t="s">
        <v>160</v>
      </c>
      <c r="G71" s="5"/>
      <c r="H71" s="4" t="s">
        <v>161</v>
      </c>
      <c r="I71" s="9" t="s">
        <v>18</v>
      </c>
      <c r="J71" s="347" t="s">
        <v>19</v>
      </c>
      <c r="K71" s="7" t="s">
        <v>27</v>
      </c>
      <c r="L71" s="385">
        <v>1</v>
      </c>
    </row>
    <row r="72" spans="1:12" ht="14.25">
      <c r="A72" s="4" t="s">
        <v>29</v>
      </c>
      <c r="B72" s="4" t="s">
        <v>98</v>
      </c>
      <c r="C72" s="4" t="s">
        <v>146</v>
      </c>
      <c r="D72" s="4" t="s">
        <v>162</v>
      </c>
      <c r="E72" s="5" t="s">
        <v>163</v>
      </c>
      <c r="F72" s="5" t="s">
        <v>164</v>
      </c>
      <c r="G72" s="5"/>
      <c r="H72" s="4" t="s">
        <v>165</v>
      </c>
      <c r="I72" s="9" t="s">
        <v>18</v>
      </c>
      <c r="J72" s="347" t="s">
        <v>19</v>
      </c>
      <c r="K72" s="7" t="s">
        <v>27</v>
      </c>
      <c r="L72" s="385" t="s">
        <v>4426</v>
      </c>
    </row>
    <row r="73" spans="1:12" ht="14.25">
      <c r="A73" s="4" t="s">
        <v>29</v>
      </c>
      <c r="B73" s="4" t="s">
        <v>98</v>
      </c>
      <c r="C73" s="4" t="s">
        <v>146</v>
      </c>
      <c r="D73" s="4" t="s">
        <v>162</v>
      </c>
      <c r="E73" s="4" t="s">
        <v>166</v>
      </c>
      <c r="F73" s="4" t="s">
        <v>167</v>
      </c>
      <c r="G73" s="5"/>
      <c r="H73" s="4" t="s">
        <v>168</v>
      </c>
      <c r="I73" s="347" t="s">
        <v>18</v>
      </c>
      <c r="J73" s="347" t="s">
        <v>4324</v>
      </c>
      <c r="K73" s="7" t="s">
        <v>3145</v>
      </c>
      <c r="L73" s="385">
        <v>1</v>
      </c>
    </row>
    <row r="74" spans="1:12" ht="14.25">
      <c r="A74" s="4" t="s">
        <v>29</v>
      </c>
      <c r="B74" s="4" t="s">
        <v>98</v>
      </c>
      <c r="C74" s="4" t="s">
        <v>146</v>
      </c>
      <c r="D74" s="4" t="s">
        <v>162</v>
      </c>
      <c r="E74" s="4" t="s">
        <v>169</v>
      </c>
      <c r="F74" s="4" t="s">
        <v>167</v>
      </c>
      <c r="G74" s="5"/>
      <c r="H74" s="4" t="s">
        <v>170</v>
      </c>
      <c r="I74" s="347" t="s">
        <v>18</v>
      </c>
      <c r="J74" s="347" t="s">
        <v>4324</v>
      </c>
      <c r="K74" s="7" t="s">
        <v>3145</v>
      </c>
      <c r="L74" s="385">
        <v>1</v>
      </c>
    </row>
    <row r="75" spans="1:12" ht="14.25">
      <c r="A75" s="4" t="s">
        <v>29</v>
      </c>
      <c r="B75" s="4" t="s">
        <v>98</v>
      </c>
      <c r="C75" s="4" t="s">
        <v>146</v>
      </c>
      <c r="D75" s="4" t="s">
        <v>171</v>
      </c>
      <c r="E75" s="5" t="s">
        <v>172</v>
      </c>
      <c r="F75" s="5" t="s">
        <v>4464</v>
      </c>
      <c r="G75" s="5"/>
      <c r="H75" s="4" t="s">
        <v>173</v>
      </c>
      <c r="I75" s="9" t="s">
        <v>18</v>
      </c>
      <c r="J75" s="347" t="s">
        <v>19</v>
      </c>
      <c r="K75" s="7" t="s">
        <v>27</v>
      </c>
      <c r="L75" s="385">
        <v>1</v>
      </c>
    </row>
    <row r="76" spans="1:12" ht="14.25">
      <c r="A76" s="4" t="s">
        <v>29</v>
      </c>
      <c r="B76" s="4" t="s">
        <v>98</v>
      </c>
      <c r="C76" s="4" t="s">
        <v>146</v>
      </c>
      <c r="D76" s="4" t="s">
        <v>174</v>
      </c>
      <c r="E76" s="5" t="s">
        <v>175</v>
      </c>
      <c r="F76" s="5" t="s">
        <v>176</v>
      </c>
      <c r="G76" s="5"/>
      <c r="H76" s="4" t="s">
        <v>1271</v>
      </c>
      <c r="I76" s="9" t="s">
        <v>18</v>
      </c>
      <c r="J76" s="347" t="s">
        <v>19</v>
      </c>
      <c r="K76" s="7" t="s">
        <v>27</v>
      </c>
      <c r="L76" s="385">
        <v>31</v>
      </c>
    </row>
    <row r="77" spans="1:12" ht="14.25">
      <c r="A77" s="4" t="s">
        <v>29</v>
      </c>
      <c r="B77" s="4" t="s">
        <v>98</v>
      </c>
      <c r="C77" s="4" t="s">
        <v>146</v>
      </c>
      <c r="D77" s="4" t="s">
        <v>174</v>
      </c>
      <c r="E77" s="5" t="s">
        <v>178</v>
      </c>
      <c r="F77" s="5" t="s">
        <v>179</v>
      </c>
      <c r="G77" s="5"/>
      <c r="H77" s="4" t="s">
        <v>180</v>
      </c>
      <c r="I77" s="9" t="s">
        <v>18</v>
      </c>
      <c r="J77" s="347" t="s">
        <v>19</v>
      </c>
      <c r="K77" s="7" t="s">
        <v>27</v>
      </c>
      <c r="L77" s="385">
        <v>1</v>
      </c>
    </row>
    <row r="78" spans="1:12" ht="14.25">
      <c r="A78" s="4" t="s">
        <v>29</v>
      </c>
      <c r="B78" s="4" t="s">
        <v>98</v>
      </c>
      <c r="C78" s="4" t="s">
        <v>146</v>
      </c>
      <c r="D78" s="4" t="s">
        <v>181</v>
      </c>
      <c r="E78" s="5" t="s">
        <v>182</v>
      </c>
      <c r="F78" s="5" t="s">
        <v>183</v>
      </c>
      <c r="G78" s="5"/>
      <c r="H78" s="4" t="s">
        <v>184</v>
      </c>
      <c r="I78" s="9" t="s">
        <v>18</v>
      </c>
      <c r="J78" s="347" t="s">
        <v>19</v>
      </c>
      <c r="K78" s="7" t="s">
        <v>27</v>
      </c>
      <c r="L78" s="385">
        <v>1</v>
      </c>
    </row>
    <row r="79" spans="1:12" ht="14.25">
      <c r="A79" s="4" t="s">
        <v>29</v>
      </c>
      <c r="B79" s="4" t="s">
        <v>98</v>
      </c>
      <c r="C79" s="4" t="s">
        <v>146</v>
      </c>
      <c r="D79" s="4" t="s">
        <v>185</v>
      </c>
      <c r="E79" s="5" t="s">
        <v>186</v>
      </c>
      <c r="F79" s="5" t="s">
        <v>187</v>
      </c>
      <c r="G79" s="5"/>
      <c r="H79" s="4" t="s">
        <v>188</v>
      </c>
      <c r="I79" s="9" t="s">
        <v>18</v>
      </c>
      <c r="J79" s="347" t="s">
        <v>19</v>
      </c>
      <c r="K79" s="7" t="s">
        <v>27</v>
      </c>
      <c r="L79" s="385">
        <v>1</v>
      </c>
    </row>
    <row r="80" spans="1:12" ht="14.25">
      <c r="A80" s="4" t="s">
        <v>29</v>
      </c>
      <c r="B80" s="4" t="s">
        <v>98</v>
      </c>
      <c r="C80" s="4" t="s">
        <v>146</v>
      </c>
      <c r="D80" s="4" t="s">
        <v>189</v>
      </c>
      <c r="E80" s="5" t="s">
        <v>3131</v>
      </c>
      <c r="F80" s="5" t="s">
        <v>3132</v>
      </c>
      <c r="G80" s="5"/>
      <c r="H80" s="4" t="s">
        <v>192</v>
      </c>
      <c r="I80" s="9" t="s">
        <v>18</v>
      </c>
      <c r="J80" s="347" t="s">
        <v>19</v>
      </c>
      <c r="K80" s="7" t="s">
        <v>27</v>
      </c>
      <c r="L80" s="385" t="s">
        <v>4467</v>
      </c>
    </row>
    <row r="81" spans="1:12" ht="14.25">
      <c r="A81" s="4" t="s">
        <v>29</v>
      </c>
      <c r="B81" s="4" t="s">
        <v>98</v>
      </c>
      <c r="C81" s="4" t="s">
        <v>146</v>
      </c>
      <c r="D81" s="4" t="s">
        <v>189</v>
      </c>
      <c r="E81" s="5" t="s">
        <v>193</v>
      </c>
      <c r="F81" s="5" t="s">
        <v>3133</v>
      </c>
      <c r="G81" s="5"/>
      <c r="H81" s="4" t="s">
        <v>194</v>
      </c>
      <c r="I81" s="9" t="s">
        <v>18</v>
      </c>
      <c r="J81" s="347" t="s">
        <v>19</v>
      </c>
      <c r="K81" s="7" t="s">
        <v>27</v>
      </c>
      <c r="L81" s="385">
        <v>1</v>
      </c>
    </row>
    <row r="82" spans="1:12" ht="14.25">
      <c r="A82" s="4" t="s">
        <v>29</v>
      </c>
      <c r="B82" s="4" t="s">
        <v>98</v>
      </c>
      <c r="C82" s="4" t="s">
        <v>146</v>
      </c>
      <c r="D82" s="4" t="s">
        <v>189</v>
      </c>
      <c r="E82" s="5" t="s">
        <v>195</v>
      </c>
      <c r="F82" s="5" t="s">
        <v>196</v>
      </c>
      <c r="G82" s="5"/>
      <c r="H82" s="4" t="s">
        <v>197</v>
      </c>
      <c r="I82" s="9" t="s">
        <v>18</v>
      </c>
      <c r="J82" s="347" t="s">
        <v>19</v>
      </c>
      <c r="K82" s="7" t="s">
        <v>27</v>
      </c>
      <c r="L82" s="385">
        <v>1</v>
      </c>
    </row>
    <row r="83" spans="1:12" ht="14.25">
      <c r="A83" s="4" t="s">
        <v>29</v>
      </c>
      <c r="B83" s="4" t="s">
        <v>98</v>
      </c>
      <c r="C83" s="4" t="s">
        <v>146</v>
      </c>
      <c r="D83" s="4" t="s">
        <v>189</v>
      </c>
      <c r="E83" s="5" t="s">
        <v>198</v>
      </c>
      <c r="F83" s="5" t="s">
        <v>199</v>
      </c>
      <c r="G83" s="5"/>
      <c r="H83" s="4" t="s">
        <v>200</v>
      </c>
      <c r="I83" s="9" t="s">
        <v>18</v>
      </c>
      <c r="J83" s="347" t="s">
        <v>19</v>
      </c>
      <c r="K83" s="7" t="s">
        <v>27</v>
      </c>
      <c r="L83" s="385">
        <v>1</v>
      </c>
    </row>
    <row r="84" spans="1:12" ht="14.25">
      <c r="A84" s="4" t="s">
        <v>29</v>
      </c>
      <c r="B84" s="4" t="s">
        <v>98</v>
      </c>
      <c r="C84" s="4" t="s">
        <v>146</v>
      </c>
      <c r="D84" s="4" t="s">
        <v>189</v>
      </c>
      <c r="E84" s="5" t="s">
        <v>201</v>
      </c>
      <c r="F84" s="5" t="s">
        <v>4289</v>
      </c>
      <c r="G84" s="5"/>
      <c r="H84" s="4" t="s">
        <v>4303</v>
      </c>
      <c r="I84" s="9" t="s">
        <v>18</v>
      </c>
      <c r="J84" s="347" t="s">
        <v>19</v>
      </c>
      <c r="K84" s="7" t="s">
        <v>20</v>
      </c>
      <c r="L84" s="385">
        <v>1</v>
      </c>
    </row>
    <row r="85" spans="1:12" ht="14.25">
      <c r="A85" s="4" t="s">
        <v>29</v>
      </c>
      <c r="B85" s="4" t="s">
        <v>98</v>
      </c>
      <c r="C85" s="4" t="s">
        <v>146</v>
      </c>
      <c r="D85" s="4" t="s">
        <v>202</v>
      </c>
      <c r="E85" s="4" t="s">
        <v>96</v>
      </c>
      <c r="F85" s="4"/>
      <c r="G85" s="5"/>
      <c r="H85" s="4" t="s">
        <v>203</v>
      </c>
      <c r="I85" s="322" t="s">
        <v>18</v>
      </c>
      <c r="J85" s="347" t="s">
        <v>19</v>
      </c>
      <c r="K85" s="7" t="s">
        <v>3145</v>
      </c>
      <c r="L85" s="385">
        <v>1</v>
      </c>
    </row>
    <row r="86" spans="1:12" ht="14.25">
      <c r="A86" s="4" t="s">
        <v>29</v>
      </c>
      <c r="B86" s="4" t="s">
        <v>98</v>
      </c>
      <c r="C86" s="4" t="s">
        <v>146</v>
      </c>
      <c r="D86" s="4" t="s">
        <v>204</v>
      </c>
      <c r="E86" s="4" t="s">
        <v>96</v>
      </c>
      <c r="F86" s="4"/>
      <c r="G86" s="5"/>
      <c r="H86" s="4" t="s">
        <v>205</v>
      </c>
      <c r="I86" s="322" t="s">
        <v>18</v>
      </c>
      <c r="J86" s="347" t="s">
        <v>19</v>
      </c>
      <c r="K86" s="7" t="s">
        <v>3145</v>
      </c>
      <c r="L86" s="385">
        <v>1</v>
      </c>
    </row>
    <row r="87" spans="1:12" ht="14.25">
      <c r="A87" s="370" t="s">
        <v>29</v>
      </c>
      <c r="B87" s="370" t="s">
        <v>98</v>
      </c>
      <c r="C87" s="370" t="s">
        <v>146</v>
      </c>
      <c r="D87" s="370" t="s">
        <v>206</v>
      </c>
      <c r="E87" s="370" t="s">
        <v>96</v>
      </c>
      <c r="F87" s="370"/>
      <c r="G87" s="371"/>
      <c r="H87" s="370" t="s">
        <v>3143</v>
      </c>
      <c r="I87" s="372" t="s">
        <v>18</v>
      </c>
      <c r="J87" s="373" t="s">
        <v>4324</v>
      </c>
      <c r="K87" s="374" t="s">
        <v>3145</v>
      </c>
      <c r="L87" s="386">
        <v>1</v>
      </c>
    </row>
    <row r="88" spans="1:12" ht="14.25">
      <c r="A88" s="370" t="s">
        <v>29</v>
      </c>
      <c r="B88" s="370" t="s">
        <v>98</v>
      </c>
      <c r="C88" s="370" t="s">
        <v>146</v>
      </c>
      <c r="D88" s="370" t="s">
        <v>206</v>
      </c>
      <c r="E88" s="370" t="s">
        <v>96</v>
      </c>
      <c r="F88" s="370"/>
      <c r="G88" s="371"/>
      <c r="H88" s="370" t="s">
        <v>3143</v>
      </c>
      <c r="I88" s="372" t="s">
        <v>18</v>
      </c>
      <c r="J88" s="373" t="s">
        <v>4324</v>
      </c>
      <c r="K88" s="374" t="s">
        <v>3145</v>
      </c>
      <c r="L88" s="386">
        <v>1</v>
      </c>
    </row>
    <row r="89" spans="1:12" ht="14.25">
      <c r="A89" s="370" t="s">
        <v>29</v>
      </c>
      <c r="B89" s="370" t="s">
        <v>98</v>
      </c>
      <c r="C89" s="370" t="s">
        <v>146</v>
      </c>
      <c r="D89" s="370" t="s">
        <v>206</v>
      </c>
      <c r="E89" s="370" t="s">
        <v>96</v>
      </c>
      <c r="F89" s="370"/>
      <c r="G89" s="371"/>
      <c r="H89" s="370" t="s">
        <v>3143</v>
      </c>
      <c r="I89" s="372" t="s">
        <v>18</v>
      </c>
      <c r="J89" s="373" t="s">
        <v>4324</v>
      </c>
      <c r="K89" s="374" t="s">
        <v>3145</v>
      </c>
      <c r="L89" s="386">
        <v>1</v>
      </c>
    </row>
    <row r="90" spans="1:12" ht="14.25">
      <c r="A90" s="4" t="s">
        <v>29</v>
      </c>
      <c r="B90" s="4" t="s">
        <v>98</v>
      </c>
      <c r="C90" s="4" t="s">
        <v>146</v>
      </c>
      <c r="D90" s="15" t="s">
        <v>207</v>
      </c>
      <c r="E90" s="5" t="s">
        <v>208</v>
      </c>
      <c r="F90" s="5" t="s">
        <v>209</v>
      </c>
      <c r="G90" s="5"/>
      <c r="H90" s="4" t="s">
        <v>210</v>
      </c>
      <c r="I90" s="6" t="s">
        <v>18</v>
      </c>
      <c r="J90" s="347" t="s">
        <v>19</v>
      </c>
      <c r="K90" s="7" t="s">
        <v>20</v>
      </c>
      <c r="L90" s="385" t="s">
        <v>5165</v>
      </c>
    </row>
    <row r="91" spans="1:12" ht="14.25">
      <c r="A91" s="4" t="s">
        <v>29</v>
      </c>
      <c r="B91" s="4" t="s">
        <v>98</v>
      </c>
      <c r="C91" s="4" t="s">
        <v>146</v>
      </c>
      <c r="D91" s="15" t="s">
        <v>207</v>
      </c>
      <c r="E91" s="5" t="s">
        <v>211</v>
      </c>
      <c r="F91" s="5" t="s">
        <v>212</v>
      </c>
      <c r="G91" s="5"/>
      <c r="H91" s="4" t="s">
        <v>213</v>
      </c>
      <c r="I91" s="9" t="s">
        <v>18</v>
      </c>
      <c r="J91" s="347" t="s">
        <v>19</v>
      </c>
      <c r="K91" s="7" t="s">
        <v>27</v>
      </c>
      <c r="L91" s="385">
        <v>1</v>
      </c>
    </row>
    <row r="92" spans="1:12" ht="14.25">
      <c r="A92" s="4" t="s">
        <v>29</v>
      </c>
      <c r="B92" s="4" t="s">
        <v>98</v>
      </c>
      <c r="C92" s="4" t="s">
        <v>146</v>
      </c>
      <c r="D92" s="15" t="s">
        <v>207</v>
      </c>
      <c r="E92" s="5" t="s">
        <v>214</v>
      </c>
      <c r="F92" s="4" t="s">
        <v>167</v>
      </c>
      <c r="G92" s="5"/>
      <c r="H92" s="4" t="s">
        <v>215</v>
      </c>
      <c r="I92" s="9" t="s">
        <v>18</v>
      </c>
      <c r="J92" s="347" t="s">
        <v>19</v>
      </c>
      <c r="K92" s="7" t="s">
        <v>27</v>
      </c>
      <c r="L92" s="385">
        <v>1</v>
      </c>
    </row>
    <row r="93" spans="1:12" ht="14.25">
      <c r="A93" s="4" t="s">
        <v>29</v>
      </c>
      <c r="B93" s="4" t="s">
        <v>98</v>
      </c>
      <c r="C93" s="4" t="s">
        <v>146</v>
      </c>
      <c r="D93" s="15" t="s">
        <v>207</v>
      </c>
      <c r="E93" s="5" t="s">
        <v>216</v>
      </c>
      <c r="F93" s="4" t="s">
        <v>167</v>
      </c>
      <c r="G93" s="5"/>
      <c r="H93" s="4" t="s">
        <v>210</v>
      </c>
      <c r="I93" s="9" t="s">
        <v>18</v>
      </c>
      <c r="J93" s="347" t="s">
        <v>19</v>
      </c>
      <c r="K93" s="7" t="s">
        <v>20</v>
      </c>
      <c r="L93" s="385">
        <v>1</v>
      </c>
    </row>
    <row r="94" spans="1:12" ht="14.25">
      <c r="A94" s="4" t="s">
        <v>29</v>
      </c>
      <c r="B94" s="4" t="s">
        <v>98</v>
      </c>
      <c r="C94" s="4" t="s">
        <v>146</v>
      </c>
      <c r="D94" s="15" t="s">
        <v>207</v>
      </c>
      <c r="E94" s="5" t="s">
        <v>217</v>
      </c>
      <c r="F94" s="5" t="s">
        <v>218</v>
      </c>
      <c r="G94" s="5"/>
      <c r="H94" s="4" t="s">
        <v>219</v>
      </c>
      <c r="I94" s="9" t="s">
        <v>18</v>
      </c>
      <c r="J94" s="347" t="s">
        <v>19</v>
      </c>
      <c r="K94" s="7" t="s">
        <v>27</v>
      </c>
      <c r="L94" s="385">
        <v>1</v>
      </c>
    </row>
    <row r="95" spans="1:12" ht="14.25">
      <c r="A95" s="4" t="s">
        <v>29</v>
      </c>
      <c r="B95" s="4" t="s">
        <v>98</v>
      </c>
      <c r="C95" s="4" t="s">
        <v>146</v>
      </c>
      <c r="D95" s="15" t="s">
        <v>207</v>
      </c>
      <c r="E95" s="5" t="s">
        <v>220</v>
      </c>
      <c r="F95" s="4" t="s">
        <v>167</v>
      </c>
      <c r="G95" s="5"/>
      <c r="H95" s="4" t="s">
        <v>210</v>
      </c>
      <c r="I95" s="9" t="s">
        <v>18</v>
      </c>
      <c r="J95" s="347" t="s">
        <v>4324</v>
      </c>
      <c r="K95" s="7" t="s">
        <v>3145</v>
      </c>
      <c r="L95" s="385">
        <v>1</v>
      </c>
    </row>
    <row r="96" spans="1:12" ht="14.25">
      <c r="A96" s="4" t="s">
        <v>29</v>
      </c>
      <c r="B96" s="4" t="s">
        <v>98</v>
      </c>
      <c r="C96" s="4" t="s">
        <v>146</v>
      </c>
      <c r="D96" s="15" t="s">
        <v>207</v>
      </c>
      <c r="E96" s="5" t="s">
        <v>4486</v>
      </c>
      <c r="F96" s="5" t="s">
        <v>4487</v>
      </c>
      <c r="G96" s="5"/>
      <c r="H96" s="4" t="s">
        <v>210</v>
      </c>
      <c r="I96" s="322" t="s">
        <v>18</v>
      </c>
      <c r="J96" s="347" t="s">
        <v>19</v>
      </c>
      <c r="K96" s="7" t="s">
        <v>27</v>
      </c>
      <c r="L96" s="385">
        <v>1</v>
      </c>
    </row>
    <row r="97" spans="1:12" ht="14.25">
      <c r="A97" s="4" t="s">
        <v>29</v>
      </c>
      <c r="B97" s="4" t="s">
        <v>98</v>
      </c>
      <c r="C97" s="4" t="s">
        <v>146</v>
      </c>
      <c r="D97" s="15" t="s">
        <v>207</v>
      </c>
      <c r="E97" s="5" t="s">
        <v>222</v>
      </c>
      <c r="F97" s="4" t="s">
        <v>167</v>
      </c>
      <c r="G97" s="5"/>
      <c r="H97" s="4" t="s">
        <v>210</v>
      </c>
      <c r="I97" s="9" t="s">
        <v>18</v>
      </c>
      <c r="J97" s="347" t="s">
        <v>19</v>
      </c>
      <c r="K97" s="7" t="s">
        <v>3145</v>
      </c>
      <c r="L97" s="385">
        <v>1</v>
      </c>
    </row>
    <row r="98" spans="1:12" ht="14.25">
      <c r="A98" s="4" t="s">
        <v>29</v>
      </c>
      <c r="B98" s="4" t="s">
        <v>98</v>
      </c>
      <c r="C98" s="4" t="s">
        <v>146</v>
      </c>
      <c r="D98" s="15" t="s">
        <v>207</v>
      </c>
      <c r="E98" s="5" t="s">
        <v>222</v>
      </c>
      <c r="F98" s="4" t="s">
        <v>167</v>
      </c>
      <c r="G98" s="5"/>
      <c r="H98" s="4" t="s">
        <v>210</v>
      </c>
      <c r="I98" s="9" t="s">
        <v>18</v>
      </c>
      <c r="J98" s="347" t="s">
        <v>19</v>
      </c>
      <c r="K98" s="7" t="s">
        <v>3145</v>
      </c>
      <c r="L98" s="385">
        <v>1</v>
      </c>
    </row>
    <row r="99" spans="1:12" ht="14.25">
      <c r="A99" s="4" t="s">
        <v>29</v>
      </c>
      <c r="B99" s="4" t="s">
        <v>98</v>
      </c>
      <c r="C99" s="4" t="s">
        <v>146</v>
      </c>
      <c r="D99" s="15" t="s">
        <v>207</v>
      </c>
      <c r="E99" s="5" t="s">
        <v>223</v>
      </c>
      <c r="F99" s="5" t="s">
        <v>224</v>
      </c>
      <c r="G99" s="5"/>
      <c r="H99" s="4" t="s">
        <v>225</v>
      </c>
      <c r="I99" s="9" t="s">
        <v>18</v>
      </c>
      <c r="J99" s="347" t="s">
        <v>19</v>
      </c>
      <c r="K99" s="7" t="s">
        <v>27</v>
      </c>
      <c r="L99" s="385">
        <v>1</v>
      </c>
    </row>
    <row r="100" spans="1:12" ht="14.25">
      <c r="A100" s="4" t="s">
        <v>29</v>
      </c>
      <c r="B100" s="4" t="s">
        <v>98</v>
      </c>
      <c r="C100" s="4" t="s">
        <v>146</v>
      </c>
      <c r="D100" s="15" t="s">
        <v>207</v>
      </c>
      <c r="E100" s="5" t="s">
        <v>226</v>
      </c>
      <c r="F100" s="5" t="s">
        <v>227</v>
      </c>
      <c r="G100" s="5"/>
      <c r="H100" s="4" t="s">
        <v>228</v>
      </c>
      <c r="I100" s="9" t="s">
        <v>18</v>
      </c>
      <c r="J100" s="347" t="s">
        <v>19</v>
      </c>
      <c r="K100" s="7" t="s">
        <v>27</v>
      </c>
      <c r="L100" s="385">
        <v>1</v>
      </c>
    </row>
    <row r="101" spans="1:12" ht="14.25">
      <c r="A101" s="4" t="s">
        <v>29</v>
      </c>
      <c r="B101" s="4" t="s">
        <v>98</v>
      </c>
      <c r="C101" s="4" t="s">
        <v>146</v>
      </c>
      <c r="D101" s="4" t="s">
        <v>229</v>
      </c>
      <c r="E101" s="5" t="s">
        <v>230</v>
      </c>
      <c r="F101" s="5" t="s">
        <v>231</v>
      </c>
      <c r="G101" s="5"/>
      <c r="H101" s="4" t="s">
        <v>232</v>
      </c>
      <c r="I101" s="9" t="s">
        <v>18</v>
      </c>
      <c r="J101" s="347" t="s">
        <v>19</v>
      </c>
      <c r="K101" s="7" t="s">
        <v>93</v>
      </c>
      <c r="L101" s="385" t="s">
        <v>5156</v>
      </c>
    </row>
    <row r="102" spans="1:12" ht="14.25">
      <c r="A102" s="4" t="s">
        <v>29</v>
      </c>
      <c r="B102" s="4" t="s">
        <v>98</v>
      </c>
      <c r="C102" s="4" t="s">
        <v>146</v>
      </c>
      <c r="D102" s="4" t="s">
        <v>233</v>
      </c>
      <c r="E102" s="5" t="s">
        <v>4489</v>
      </c>
      <c r="F102" s="5" t="s">
        <v>4490</v>
      </c>
      <c r="G102" s="5"/>
      <c r="H102" s="4" t="s">
        <v>234</v>
      </c>
      <c r="I102" s="9" t="s">
        <v>18</v>
      </c>
      <c r="J102" s="347" t="s">
        <v>19</v>
      </c>
      <c r="K102" s="7" t="s">
        <v>27</v>
      </c>
      <c r="L102" s="385">
        <v>1</v>
      </c>
    </row>
    <row r="103" spans="1:12" ht="14.25">
      <c r="A103" s="4" t="s">
        <v>29</v>
      </c>
      <c r="B103" s="4" t="s">
        <v>98</v>
      </c>
      <c r="C103" s="4" t="s">
        <v>146</v>
      </c>
      <c r="D103" s="4" t="s">
        <v>235</v>
      </c>
      <c r="E103" s="5" t="s">
        <v>236</v>
      </c>
      <c r="F103" s="5" t="s">
        <v>237</v>
      </c>
      <c r="G103" s="5"/>
      <c r="H103" s="4" t="s">
        <v>238</v>
      </c>
      <c r="I103" s="9" t="s">
        <v>18</v>
      </c>
      <c r="J103" s="347" t="s">
        <v>19</v>
      </c>
      <c r="K103" s="7" t="s">
        <v>27</v>
      </c>
      <c r="L103" s="385">
        <v>1</v>
      </c>
    </row>
    <row r="104" spans="1:12" ht="14.25">
      <c r="A104" s="4" t="s">
        <v>29</v>
      </c>
      <c r="B104" s="4" t="s">
        <v>98</v>
      </c>
      <c r="C104" s="4" t="s">
        <v>146</v>
      </c>
      <c r="D104" s="4" t="s">
        <v>235</v>
      </c>
      <c r="E104" s="5" t="s">
        <v>239</v>
      </c>
      <c r="F104" s="5" t="s">
        <v>240</v>
      </c>
      <c r="G104" s="5"/>
      <c r="H104" s="4" t="s">
        <v>238</v>
      </c>
      <c r="I104" s="9" t="s">
        <v>18</v>
      </c>
      <c r="J104" s="347" t="s">
        <v>19</v>
      </c>
      <c r="K104" s="7" t="s">
        <v>27</v>
      </c>
      <c r="L104" s="385" t="s">
        <v>4527</v>
      </c>
    </row>
    <row r="105" spans="1:12" ht="14.25">
      <c r="A105" s="4" t="s">
        <v>29</v>
      </c>
      <c r="B105" s="4" t="s">
        <v>98</v>
      </c>
      <c r="C105" s="4" t="s">
        <v>146</v>
      </c>
      <c r="D105" s="4" t="s">
        <v>235</v>
      </c>
      <c r="E105" s="5" t="s">
        <v>239</v>
      </c>
      <c r="F105" s="5" t="s">
        <v>240</v>
      </c>
      <c r="G105" s="25" t="s">
        <v>241</v>
      </c>
      <c r="H105" s="4" t="s">
        <v>238</v>
      </c>
      <c r="I105" s="9" t="s">
        <v>18</v>
      </c>
      <c r="J105" s="347" t="s">
        <v>19</v>
      </c>
      <c r="K105" s="7" t="s">
        <v>27</v>
      </c>
      <c r="L105" s="385" t="s">
        <v>4527</v>
      </c>
    </row>
    <row r="106" spans="1:12" ht="14.25">
      <c r="A106" s="4" t="s">
        <v>29</v>
      </c>
      <c r="B106" s="4" t="s">
        <v>98</v>
      </c>
      <c r="C106" s="4" t="s">
        <v>146</v>
      </c>
      <c r="D106" s="4" t="s">
        <v>235</v>
      </c>
      <c r="E106" s="5" t="s">
        <v>239</v>
      </c>
      <c r="F106" s="4" t="s">
        <v>167</v>
      </c>
      <c r="G106" s="5"/>
      <c r="H106" s="4" t="s">
        <v>238</v>
      </c>
      <c r="I106" s="347" t="s">
        <v>18</v>
      </c>
      <c r="J106" s="347" t="s">
        <v>19</v>
      </c>
      <c r="K106" s="7" t="s">
        <v>3145</v>
      </c>
      <c r="L106" s="385">
        <v>1</v>
      </c>
    </row>
    <row r="107" spans="1:12" ht="14.25">
      <c r="A107" s="4" t="s">
        <v>29</v>
      </c>
      <c r="B107" s="4" t="s">
        <v>98</v>
      </c>
      <c r="C107" s="4" t="s">
        <v>146</v>
      </c>
      <c r="D107" s="4" t="s">
        <v>242</v>
      </c>
      <c r="E107" s="5" t="s">
        <v>243</v>
      </c>
      <c r="F107" s="5" t="s">
        <v>244</v>
      </c>
      <c r="G107" s="5"/>
      <c r="H107" s="4" t="s">
        <v>245</v>
      </c>
      <c r="I107" s="9" t="s">
        <v>18</v>
      </c>
      <c r="J107" s="347" t="s">
        <v>19</v>
      </c>
      <c r="K107" s="7" t="s">
        <v>27</v>
      </c>
      <c r="L107" s="385" t="s">
        <v>4428</v>
      </c>
    </row>
    <row r="108" spans="1:12" ht="14.25">
      <c r="A108" s="4" t="s">
        <v>29</v>
      </c>
      <c r="B108" s="4" t="s">
        <v>98</v>
      </c>
      <c r="C108" s="4" t="s">
        <v>146</v>
      </c>
      <c r="D108" s="4" t="s">
        <v>246</v>
      </c>
      <c r="E108" s="5" t="s">
        <v>4491</v>
      </c>
      <c r="F108" s="5" t="s">
        <v>248</v>
      </c>
      <c r="G108" s="5"/>
      <c r="H108" s="4" t="s">
        <v>249</v>
      </c>
      <c r="I108" s="9" t="s">
        <v>18</v>
      </c>
      <c r="J108" s="347" t="s">
        <v>19</v>
      </c>
      <c r="K108" s="7" t="s">
        <v>27</v>
      </c>
      <c r="L108" s="385" t="s">
        <v>4493</v>
      </c>
    </row>
    <row r="109" spans="1:12" ht="14.25">
      <c r="A109" s="4" t="s">
        <v>29</v>
      </c>
      <c r="B109" s="4" t="s">
        <v>98</v>
      </c>
      <c r="C109" s="4" t="s">
        <v>146</v>
      </c>
      <c r="D109" s="4" t="s">
        <v>250</v>
      </c>
      <c r="E109" s="5" t="s">
        <v>251</v>
      </c>
      <c r="F109" s="5" t="s">
        <v>252</v>
      </c>
      <c r="G109" s="5"/>
      <c r="H109" s="4" t="s">
        <v>253</v>
      </c>
      <c r="I109" s="9" t="s">
        <v>18</v>
      </c>
      <c r="J109" s="347" t="s">
        <v>19</v>
      </c>
      <c r="K109" s="7" t="s">
        <v>27</v>
      </c>
      <c r="L109" s="385">
        <v>1</v>
      </c>
    </row>
    <row r="110" spans="1:12" ht="14.25">
      <c r="A110" s="4" t="s">
        <v>29</v>
      </c>
      <c r="B110" s="4" t="s">
        <v>98</v>
      </c>
      <c r="C110" s="4" t="s">
        <v>146</v>
      </c>
      <c r="D110" s="4" t="s">
        <v>250</v>
      </c>
      <c r="E110" s="5" t="s">
        <v>254</v>
      </c>
      <c r="F110" s="5" t="s">
        <v>255</v>
      </c>
      <c r="G110" s="5"/>
      <c r="H110" s="4" t="s">
        <v>256</v>
      </c>
      <c r="I110" s="9" t="s">
        <v>18</v>
      </c>
      <c r="J110" s="347" t="s">
        <v>19</v>
      </c>
      <c r="K110" s="7" t="s">
        <v>27</v>
      </c>
      <c r="L110" s="385">
        <v>1</v>
      </c>
    </row>
    <row r="111" spans="1:12" ht="14.25">
      <c r="A111" s="4" t="s">
        <v>29</v>
      </c>
      <c r="B111" s="4" t="s">
        <v>98</v>
      </c>
      <c r="C111" s="4" t="s">
        <v>146</v>
      </c>
      <c r="D111" s="4" t="s">
        <v>257</v>
      </c>
      <c r="E111" s="5" t="s">
        <v>258</v>
      </c>
      <c r="F111" s="5" t="s">
        <v>259</v>
      </c>
      <c r="G111" s="5"/>
      <c r="H111" s="4" t="s">
        <v>260</v>
      </c>
      <c r="I111" s="9" t="s">
        <v>18</v>
      </c>
      <c r="J111" s="347" t="s">
        <v>19</v>
      </c>
      <c r="K111" s="7" t="s">
        <v>27</v>
      </c>
      <c r="L111" s="385">
        <v>1</v>
      </c>
    </row>
    <row r="112" spans="1:12" ht="14.25">
      <c r="A112" s="4" t="s">
        <v>29</v>
      </c>
      <c r="B112" s="4" t="s">
        <v>98</v>
      </c>
      <c r="C112" s="4" t="s">
        <v>146</v>
      </c>
      <c r="D112" s="4" t="s">
        <v>257</v>
      </c>
      <c r="E112" s="4" t="s">
        <v>96</v>
      </c>
      <c r="F112" s="5"/>
      <c r="G112" s="5"/>
      <c r="H112" s="4" t="s">
        <v>260</v>
      </c>
      <c r="I112" s="322" t="s">
        <v>18</v>
      </c>
      <c r="J112" s="347" t="s">
        <v>19</v>
      </c>
      <c r="K112" s="7" t="s">
        <v>3145</v>
      </c>
      <c r="L112" s="385">
        <v>1</v>
      </c>
    </row>
    <row r="113" spans="1:12" ht="14.25">
      <c r="A113" s="4" t="s">
        <v>29</v>
      </c>
      <c r="B113" s="4" t="s">
        <v>98</v>
      </c>
      <c r="C113" s="4" t="s">
        <v>146</v>
      </c>
      <c r="D113" s="4" t="s">
        <v>261</v>
      </c>
      <c r="E113" s="5" t="s">
        <v>262</v>
      </c>
      <c r="F113" s="5" t="s">
        <v>263</v>
      </c>
      <c r="G113" s="5"/>
      <c r="H113" s="4" t="s">
        <v>264</v>
      </c>
      <c r="I113" s="9" t="s">
        <v>18</v>
      </c>
      <c r="J113" s="347" t="s">
        <v>19</v>
      </c>
      <c r="K113" s="7" t="s">
        <v>27</v>
      </c>
      <c r="L113" s="385">
        <v>1</v>
      </c>
    </row>
    <row r="114" spans="1:12" ht="14.25">
      <c r="A114" s="4" t="s">
        <v>29</v>
      </c>
      <c r="B114" s="4" t="s">
        <v>98</v>
      </c>
      <c r="C114" s="4" t="s">
        <v>146</v>
      </c>
      <c r="D114" s="4" t="s">
        <v>265</v>
      </c>
      <c r="E114" s="5" t="s">
        <v>266</v>
      </c>
      <c r="F114" s="5" t="s">
        <v>267</v>
      </c>
      <c r="G114" s="5"/>
      <c r="H114" s="4" t="s">
        <v>268</v>
      </c>
      <c r="I114" s="9" t="s">
        <v>18</v>
      </c>
      <c r="J114" s="347" t="s">
        <v>19</v>
      </c>
      <c r="K114" s="7" t="s">
        <v>27</v>
      </c>
      <c r="L114" s="385">
        <v>1</v>
      </c>
    </row>
    <row r="115" spans="1:12" ht="14.25">
      <c r="A115" s="4" t="s">
        <v>29</v>
      </c>
      <c r="B115" s="4" t="s">
        <v>98</v>
      </c>
      <c r="C115" s="4" t="s">
        <v>146</v>
      </c>
      <c r="D115" s="4" t="s">
        <v>265</v>
      </c>
      <c r="E115" s="5" t="s">
        <v>269</v>
      </c>
      <c r="F115" s="4" t="s">
        <v>167</v>
      </c>
      <c r="G115" s="5"/>
      <c r="H115" s="4" t="s">
        <v>270</v>
      </c>
      <c r="I115" s="9" t="s">
        <v>18</v>
      </c>
      <c r="J115" s="347" t="s">
        <v>19</v>
      </c>
      <c r="K115" s="7" t="s">
        <v>3145</v>
      </c>
      <c r="L115" s="385">
        <v>1</v>
      </c>
    </row>
    <row r="116" spans="1:12" ht="14.25">
      <c r="A116" s="4" t="s">
        <v>29</v>
      </c>
      <c r="B116" s="4" t="s">
        <v>98</v>
      </c>
      <c r="C116" s="4" t="s">
        <v>146</v>
      </c>
      <c r="D116" s="4" t="s">
        <v>265</v>
      </c>
      <c r="E116" s="4" t="s">
        <v>96</v>
      </c>
      <c r="F116" s="4"/>
      <c r="G116" s="5"/>
      <c r="H116" s="4" t="s">
        <v>270</v>
      </c>
      <c r="I116" s="322" t="s">
        <v>18</v>
      </c>
      <c r="J116" s="347" t="s">
        <v>19</v>
      </c>
      <c r="K116" s="7" t="s">
        <v>3145</v>
      </c>
      <c r="L116" s="385">
        <v>1</v>
      </c>
    </row>
    <row r="117" spans="1:12" ht="14.25">
      <c r="A117" s="4" t="s">
        <v>29</v>
      </c>
      <c r="B117" s="4" t="s">
        <v>98</v>
      </c>
      <c r="C117" s="4" t="s">
        <v>146</v>
      </c>
      <c r="D117" s="4" t="s">
        <v>271</v>
      </c>
      <c r="E117" s="5" t="s">
        <v>272</v>
      </c>
      <c r="F117" s="5" t="s">
        <v>273</v>
      </c>
      <c r="G117" s="5"/>
      <c r="H117" s="4" t="s">
        <v>274</v>
      </c>
      <c r="I117" s="322" t="s">
        <v>18</v>
      </c>
      <c r="J117" s="347" t="s">
        <v>19</v>
      </c>
      <c r="K117" s="7" t="s">
        <v>27</v>
      </c>
      <c r="L117" s="385" t="s">
        <v>4510</v>
      </c>
    </row>
    <row r="118" spans="1:12" ht="14.25">
      <c r="A118" s="4" t="s">
        <v>29</v>
      </c>
      <c r="B118" s="4" t="s">
        <v>98</v>
      </c>
      <c r="C118" s="4" t="s">
        <v>146</v>
      </c>
      <c r="D118" s="4" t="s">
        <v>271</v>
      </c>
      <c r="E118" s="5" t="s">
        <v>272</v>
      </c>
      <c r="F118" s="5" t="s">
        <v>275</v>
      </c>
      <c r="G118" s="5"/>
      <c r="H118" s="4" t="s">
        <v>274</v>
      </c>
      <c r="I118" s="9" t="s">
        <v>18</v>
      </c>
      <c r="J118" s="347" t="s">
        <v>19</v>
      </c>
      <c r="K118" s="7" t="s">
        <v>27</v>
      </c>
      <c r="L118" s="385">
        <v>1</v>
      </c>
    </row>
    <row r="119" spans="1:12" ht="14.25">
      <c r="A119" s="370" t="s">
        <v>29</v>
      </c>
      <c r="B119" s="370" t="s">
        <v>98</v>
      </c>
      <c r="C119" s="370" t="s">
        <v>146</v>
      </c>
      <c r="D119" s="370" t="s">
        <v>276</v>
      </c>
      <c r="E119" s="370" t="s">
        <v>96</v>
      </c>
      <c r="F119" s="371"/>
      <c r="G119" s="371"/>
      <c r="H119" s="370" t="s">
        <v>4665</v>
      </c>
      <c r="I119" s="322" t="s">
        <v>18</v>
      </c>
      <c r="J119" s="347" t="s">
        <v>19</v>
      </c>
      <c r="K119" s="7" t="s">
        <v>3145</v>
      </c>
      <c r="L119" s="385">
        <v>1</v>
      </c>
    </row>
    <row r="120" spans="1:12" ht="14.25">
      <c r="A120" s="4" t="s">
        <v>29</v>
      </c>
      <c r="B120" s="4" t="s">
        <v>98</v>
      </c>
      <c r="C120" s="4" t="s">
        <v>146</v>
      </c>
      <c r="D120" s="4" t="s">
        <v>278</v>
      </c>
      <c r="E120" s="5" t="s">
        <v>279</v>
      </c>
      <c r="F120" s="5" t="s">
        <v>280</v>
      </c>
      <c r="G120" s="5"/>
      <c r="H120" s="4" t="s">
        <v>281</v>
      </c>
      <c r="I120" s="9" t="s">
        <v>18</v>
      </c>
      <c r="J120" s="347" t="s">
        <v>19</v>
      </c>
      <c r="K120" s="7" t="s">
        <v>27</v>
      </c>
      <c r="L120" s="385" t="s">
        <v>4493</v>
      </c>
    </row>
    <row r="121" spans="1:12" ht="14.25">
      <c r="A121" s="4" t="s">
        <v>29</v>
      </c>
      <c r="B121" s="4" t="s">
        <v>98</v>
      </c>
      <c r="C121" s="4" t="s">
        <v>146</v>
      </c>
      <c r="D121" s="4" t="s">
        <v>278</v>
      </c>
      <c r="E121" s="5" t="s">
        <v>5384</v>
      </c>
      <c r="F121" s="5" t="s">
        <v>999</v>
      </c>
      <c r="G121" s="5"/>
      <c r="H121" s="4" t="s">
        <v>5385</v>
      </c>
      <c r="I121" s="347" t="s">
        <v>18</v>
      </c>
      <c r="J121" s="347" t="s">
        <v>19</v>
      </c>
      <c r="K121" s="7" t="s">
        <v>27</v>
      </c>
      <c r="L121" s="385" t="s">
        <v>4528</v>
      </c>
    </row>
    <row r="122" spans="1:12" ht="14.25">
      <c r="A122" s="4" t="s">
        <v>29</v>
      </c>
      <c r="B122" s="4" t="s">
        <v>98</v>
      </c>
      <c r="C122" s="4" t="s">
        <v>146</v>
      </c>
      <c r="D122" s="4" t="s">
        <v>282</v>
      </c>
      <c r="E122" s="5" t="s">
        <v>283</v>
      </c>
      <c r="F122" s="4" t="s">
        <v>167</v>
      </c>
      <c r="G122" s="5"/>
      <c r="H122" s="4" t="s">
        <v>284</v>
      </c>
      <c r="I122" s="9" t="s">
        <v>18</v>
      </c>
      <c r="J122" s="347" t="s">
        <v>19</v>
      </c>
      <c r="K122" s="7" t="s">
        <v>3145</v>
      </c>
      <c r="L122" s="385">
        <v>1</v>
      </c>
    </row>
    <row r="123" spans="1:12" ht="14.25">
      <c r="A123" s="4" t="s">
        <v>29</v>
      </c>
      <c r="B123" s="4" t="s">
        <v>98</v>
      </c>
      <c r="C123" s="4" t="s">
        <v>146</v>
      </c>
      <c r="D123" s="4" t="s">
        <v>282</v>
      </c>
      <c r="E123" s="5" t="s">
        <v>285</v>
      </c>
      <c r="F123" s="4" t="s">
        <v>167</v>
      </c>
      <c r="G123" s="5"/>
      <c r="H123" s="4" t="s">
        <v>284</v>
      </c>
      <c r="I123" s="9" t="s">
        <v>18</v>
      </c>
      <c r="J123" s="347" t="s">
        <v>19</v>
      </c>
      <c r="K123" s="7" t="s">
        <v>3145</v>
      </c>
      <c r="L123" s="385">
        <v>1</v>
      </c>
    </row>
    <row r="124" spans="1:12" ht="14.25">
      <c r="A124" s="4" t="s">
        <v>29</v>
      </c>
      <c r="B124" s="4" t="s">
        <v>98</v>
      </c>
      <c r="C124" s="4" t="s">
        <v>146</v>
      </c>
      <c r="D124" s="4" t="s">
        <v>286</v>
      </c>
      <c r="E124" s="5" t="s">
        <v>4485</v>
      </c>
      <c r="F124" s="4" t="s">
        <v>167</v>
      </c>
      <c r="G124" s="5"/>
      <c r="H124" s="4" t="s">
        <v>288</v>
      </c>
      <c r="I124" s="9" t="s">
        <v>18</v>
      </c>
      <c r="J124" s="347" t="s">
        <v>19</v>
      </c>
      <c r="K124" s="7" t="s">
        <v>3145</v>
      </c>
      <c r="L124" s="385">
        <v>1</v>
      </c>
    </row>
    <row r="125" spans="1:12" ht="14.25">
      <c r="A125" s="4" t="s">
        <v>29</v>
      </c>
      <c r="B125" s="4" t="s">
        <v>98</v>
      </c>
      <c r="C125" s="4" t="s">
        <v>146</v>
      </c>
      <c r="D125" s="4" t="s">
        <v>289</v>
      </c>
      <c r="E125" s="5" t="s">
        <v>290</v>
      </c>
      <c r="F125" s="5" t="s">
        <v>291</v>
      </c>
      <c r="G125" s="5"/>
      <c r="H125" s="4" t="s">
        <v>292</v>
      </c>
      <c r="I125" s="9" t="s">
        <v>18</v>
      </c>
      <c r="J125" s="347" t="s">
        <v>19</v>
      </c>
      <c r="K125" s="7" t="s">
        <v>27</v>
      </c>
      <c r="L125" s="385">
        <v>1</v>
      </c>
    </row>
    <row r="126" spans="1:12" ht="14.25">
      <c r="A126" s="4" t="s">
        <v>29</v>
      </c>
      <c r="B126" s="4" t="s">
        <v>98</v>
      </c>
      <c r="C126" s="4" t="s">
        <v>146</v>
      </c>
      <c r="D126" s="4" t="s">
        <v>289</v>
      </c>
      <c r="E126" s="5" t="s">
        <v>293</v>
      </c>
      <c r="F126" s="5" t="s">
        <v>294</v>
      </c>
      <c r="G126" s="5"/>
      <c r="H126" s="4" t="s">
        <v>292</v>
      </c>
      <c r="I126" s="9" t="s">
        <v>18</v>
      </c>
      <c r="J126" s="347" t="s">
        <v>19</v>
      </c>
      <c r="K126" s="7" t="s">
        <v>27</v>
      </c>
      <c r="L126" s="385">
        <v>1</v>
      </c>
    </row>
    <row r="127" spans="1:12" ht="14.25">
      <c r="A127" s="4" t="s">
        <v>29</v>
      </c>
      <c r="B127" s="4" t="s">
        <v>98</v>
      </c>
      <c r="C127" s="4" t="s">
        <v>146</v>
      </c>
      <c r="D127" s="4" t="s">
        <v>289</v>
      </c>
      <c r="E127" s="5" t="s">
        <v>293</v>
      </c>
      <c r="F127" s="4" t="s">
        <v>167</v>
      </c>
      <c r="G127" s="5"/>
      <c r="H127" s="4" t="s">
        <v>292</v>
      </c>
      <c r="I127" s="9" t="s">
        <v>18</v>
      </c>
      <c r="J127" s="347" t="s">
        <v>4324</v>
      </c>
      <c r="K127" s="7" t="s">
        <v>3145</v>
      </c>
      <c r="L127" s="385">
        <v>1</v>
      </c>
    </row>
    <row r="128" spans="1:12" ht="14.25">
      <c r="A128" s="4" t="s">
        <v>29</v>
      </c>
      <c r="B128" s="4" t="s">
        <v>98</v>
      </c>
      <c r="C128" s="4" t="s">
        <v>146</v>
      </c>
      <c r="D128" s="4" t="s">
        <v>289</v>
      </c>
      <c r="E128" s="5" t="s">
        <v>295</v>
      </c>
      <c r="F128" s="4" t="s">
        <v>167</v>
      </c>
      <c r="G128" s="5"/>
      <c r="H128" s="4" t="s">
        <v>296</v>
      </c>
      <c r="I128" s="9" t="s">
        <v>18</v>
      </c>
      <c r="J128" s="347" t="s">
        <v>19</v>
      </c>
      <c r="K128" s="7" t="s">
        <v>3145</v>
      </c>
      <c r="L128" s="385">
        <v>1</v>
      </c>
    </row>
    <row r="129" spans="1:12" ht="14.25">
      <c r="A129" s="4" t="s">
        <v>29</v>
      </c>
      <c r="B129" s="4" t="s">
        <v>98</v>
      </c>
      <c r="C129" s="4" t="s">
        <v>146</v>
      </c>
      <c r="D129" s="4" t="s">
        <v>289</v>
      </c>
      <c r="E129" s="5" t="s">
        <v>297</v>
      </c>
      <c r="F129" s="4" t="s">
        <v>167</v>
      </c>
      <c r="G129" s="5"/>
      <c r="H129" s="4" t="s">
        <v>296</v>
      </c>
      <c r="I129" s="9" t="s">
        <v>18</v>
      </c>
      <c r="J129" s="347" t="s">
        <v>19</v>
      </c>
      <c r="K129" s="7" t="s">
        <v>3145</v>
      </c>
      <c r="L129" s="385">
        <v>1</v>
      </c>
    </row>
    <row r="130" spans="1:12" ht="14.25">
      <c r="A130" s="4" t="s">
        <v>29</v>
      </c>
      <c r="B130" s="4" t="s">
        <v>98</v>
      </c>
      <c r="C130" s="4" t="s">
        <v>146</v>
      </c>
      <c r="D130" s="4" t="s">
        <v>289</v>
      </c>
      <c r="E130" s="5" t="s">
        <v>298</v>
      </c>
      <c r="F130" s="5" t="s">
        <v>299</v>
      </c>
      <c r="G130" s="5"/>
      <c r="H130" s="4" t="s">
        <v>292</v>
      </c>
      <c r="I130" s="9" t="s">
        <v>18</v>
      </c>
      <c r="J130" s="347" t="s">
        <v>19</v>
      </c>
      <c r="K130" s="7" t="s">
        <v>27</v>
      </c>
      <c r="L130" s="385">
        <v>1</v>
      </c>
    </row>
    <row r="131" spans="1:12" ht="14.25">
      <c r="A131" s="4" t="s">
        <v>29</v>
      </c>
      <c r="B131" s="4" t="s">
        <v>98</v>
      </c>
      <c r="C131" s="4" t="s">
        <v>146</v>
      </c>
      <c r="D131" s="4" t="s">
        <v>289</v>
      </c>
      <c r="E131" s="5" t="s">
        <v>300</v>
      </c>
      <c r="F131" s="4" t="s">
        <v>167</v>
      </c>
      <c r="G131" s="5"/>
      <c r="H131" s="4" t="s">
        <v>301</v>
      </c>
      <c r="I131" s="9" t="s">
        <v>18</v>
      </c>
      <c r="J131" s="347" t="s">
        <v>19</v>
      </c>
      <c r="K131" s="7" t="s">
        <v>3145</v>
      </c>
      <c r="L131" s="385">
        <v>1</v>
      </c>
    </row>
    <row r="132" spans="1:12" ht="14.25">
      <c r="A132" s="4" t="s">
        <v>29</v>
      </c>
      <c r="B132" s="4" t="s">
        <v>98</v>
      </c>
      <c r="C132" s="4" t="s">
        <v>146</v>
      </c>
      <c r="D132" s="4" t="s">
        <v>289</v>
      </c>
      <c r="E132" s="5" t="s">
        <v>302</v>
      </c>
      <c r="F132" s="5" t="s">
        <v>303</v>
      </c>
      <c r="G132" s="5"/>
      <c r="H132" s="4" t="s">
        <v>292</v>
      </c>
      <c r="I132" s="9" t="s">
        <v>18</v>
      </c>
      <c r="J132" s="347" t="s">
        <v>19</v>
      </c>
      <c r="K132" s="7" t="s">
        <v>27</v>
      </c>
      <c r="L132" s="385">
        <v>1</v>
      </c>
    </row>
    <row r="133" spans="1:12" ht="14.25">
      <c r="A133" s="4" t="s">
        <v>29</v>
      </c>
      <c r="B133" s="4" t="s">
        <v>98</v>
      </c>
      <c r="C133" s="4" t="s">
        <v>146</v>
      </c>
      <c r="D133" s="4" t="s">
        <v>289</v>
      </c>
      <c r="E133" s="5" t="s">
        <v>302</v>
      </c>
      <c r="F133" s="4" t="s">
        <v>167</v>
      </c>
      <c r="G133" s="5"/>
      <c r="H133" s="4" t="s">
        <v>292</v>
      </c>
      <c r="I133" s="9" t="s">
        <v>18</v>
      </c>
      <c r="J133" s="347" t="s">
        <v>19</v>
      </c>
      <c r="K133" s="7" t="s">
        <v>3145</v>
      </c>
      <c r="L133" s="385">
        <v>1</v>
      </c>
    </row>
    <row r="134" spans="1:12" ht="14.25">
      <c r="A134" s="4" t="s">
        <v>29</v>
      </c>
      <c r="B134" s="4" t="s">
        <v>98</v>
      </c>
      <c r="C134" s="4" t="s">
        <v>146</v>
      </c>
      <c r="D134" s="4" t="s">
        <v>289</v>
      </c>
      <c r="E134" s="5" t="s">
        <v>304</v>
      </c>
      <c r="F134" s="4" t="s">
        <v>167</v>
      </c>
      <c r="G134" s="5"/>
      <c r="H134" s="4" t="s">
        <v>4377</v>
      </c>
      <c r="I134" s="9" t="s">
        <v>18</v>
      </c>
      <c r="J134" s="347" t="s">
        <v>19</v>
      </c>
      <c r="K134" s="7" t="s">
        <v>3145</v>
      </c>
      <c r="L134" s="385">
        <v>1</v>
      </c>
    </row>
    <row r="135" spans="1:12" ht="14.25">
      <c r="A135" s="4" t="s">
        <v>29</v>
      </c>
      <c r="B135" s="4" t="s">
        <v>98</v>
      </c>
      <c r="C135" s="4" t="s">
        <v>146</v>
      </c>
      <c r="D135" s="4" t="s">
        <v>289</v>
      </c>
      <c r="E135" s="5" t="s">
        <v>305</v>
      </c>
      <c r="F135" s="4" t="s">
        <v>167</v>
      </c>
      <c r="G135" s="5"/>
      <c r="H135" s="4" t="s">
        <v>292</v>
      </c>
      <c r="I135" s="9" t="s">
        <v>18</v>
      </c>
      <c r="J135" s="347" t="s">
        <v>19</v>
      </c>
      <c r="K135" s="7" t="s">
        <v>3145</v>
      </c>
      <c r="L135" s="385">
        <v>1</v>
      </c>
    </row>
    <row r="136" spans="1:12" ht="14.25">
      <c r="A136" s="4" t="s">
        <v>29</v>
      </c>
      <c r="B136" s="4" t="s">
        <v>98</v>
      </c>
      <c r="C136" s="4" t="s">
        <v>146</v>
      </c>
      <c r="D136" s="4" t="s">
        <v>289</v>
      </c>
      <c r="E136" s="5" t="s">
        <v>305</v>
      </c>
      <c r="F136" s="4" t="s">
        <v>167</v>
      </c>
      <c r="G136" s="5"/>
      <c r="H136" s="4" t="s">
        <v>292</v>
      </c>
      <c r="I136" s="9" t="s">
        <v>18</v>
      </c>
      <c r="J136" s="347" t="s">
        <v>19</v>
      </c>
      <c r="K136" s="7" t="s">
        <v>3145</v>
      </c>
      <c r="L136" s="385">
        <v>1</v>
      </c>
    </row>
    <row r="137" spans="1:12" ht="14.25">
      <c r="A137" s="4" t="s">
        <v>29</v>
      </c>
      <c r="B137" s="4" t="s">
        <v>98</v>
      </c>
      <c r="C137" s="4" t="s">
        <v>146</v>
      </c>
      <c r="D137" s="4" t="s">
        <v>289</v>
      </c>
      <c r="E137" s="5" t="s">
        <v>306</v>
      </c>
      <c r="F137" s="5" t="s">
        <v>307</v>
      </c>
      <c r="G137" s="5"/>
      <c r="H137" s="4" t="s">
        <v>292</v>
      </c>
      <c r="I137" s="9" t="s">
        <v>18</v>
      </c>
      <c r="J137" s="347" t="s">
        <v>19</v>
      </c>
      <c r="K137" s="7" t="s">
        <v>27</v>
      </c>
      <c r="L137" s="385">
        <v>1</v>
      </c>
    </row>
    <row r="138" spans="1:12" ht="14.25">
      <c r="A138" s="4" t="s">
        <v>29</v>
      </c>
      <c r="B138" s="4" t="s">
        <v>98</v>
      </c>
      <c r="C138" s="4" t="s">
        <v>146</v>
      </c>
      <c r="D138" s="4" t="s">
        <v>289</v>
      </c>
      <c r="E138" s="5" t="s">
        <v>308</v>
      </c>
      <c r="F138" s="4" t="s">
        <v>167</v>
      </c>
      <c r="G138" s="5"/>
      <c r="H138" s="4" t="s">
        <v>292</v>
      </c>
      <c r="I138" s="9" t="s">
        <v>18</v>
      </c>
      <c r="J138" s="347" t="s">
        <v>19</v>
      </c>
      <c r="K138" s="7" t="s">
        <v>3145</v>
      </c>
      <c r="L138" s="385">
        <v>1</v>
      </c>
    </row>
    <row r="139" spans="1:12" ht="14.25">
      <c r="A139" s="4" t="s">
        <v>29</v>
      </c>
      <c r="B139" s="4" t="s">
        <v>98</v>
      </c>
      <c r="C139" s="4" t="s">
        <v>146</v>
      </c>
      <c r="D139" s="4" t="s">
        <v>289</v>
      </c>
      <c r="E139" s="5" t="s">
        <v>309</v>
      </c>
      <c r="F139" s="5" t="s">
        <v>310</v>
      </c>
      <c r="G139" s="5"/>
      <c r="H139" s="4" t="s">
        <v>292</v>
      </c>
      <c r="I139" s="9" t="s">
        <v>18</v>
      </c>
      <c r="J139" s="347" t="s">
        <v>19</v>
      </c>
      <c r="K139" s="7" t="s">
        <v>311</v>
      </c>
      <c r="L139" s="385">
        <v>1</v>
      </c>
    </row>
    <row r="140" spans="1:12" ht="14.25">
      <c r="A140" s="4" t="s">
        <v>29</v>
      </c>
      <c r="B140" s="4" t="s">
        <v>98</v>
      </c>
      <c r="C140" s="4" t="s">
        <v>146</v>
      </c>
      <c r="D140" s="4" t="s">
        <v>312</v>
      </c>
      <c r="E140" s="5" t="s">
        <v>313</v>
      </c>
      <c r="F140" s="4" t="s">
        <v>167</v>
      </c>
      <c r="G140" s="5"/>
      <c r="H140" s="4" t="s">
        <v>314</v>
      </c>
      <c r="I140" s="9" t="s">
        <v>18</v>
      </c>
      <c r="J140" s="347" t="s">
        <v>19</v>
      </c>
      <c r="K140" s="7" t="s">
        <v>3145</v>
      </c>
      <c r="L140" s="385">
        <v>1</v>
      </c>
    </row>
    <row r="141" spans="1:12" ht="14.25">
      <c r="A141" s="4" t="s">
        <v>29</v>
      </c>
      <c r="B141" s="4" t="s">
        <v>98</v>
      </c>
      <c r="C141" s="4" t="s">
        <v>146</v>
      </c>
      <c r="D141" s="4" t="s">
        <v>312</v>
      </c>
      <c r="E141" s="5" t="s">
        <v>313</v>
      </c>
      <c r="F141" s="4" t="s">
        <v>167</v>
      </c>
      <c r="G141" s="5"/>
      <c r="H141" s="4" t="s">
        <v>314</v>
      </c>
      <c r="I141" s="9" t="s">
        <v>18</v>
      </c>
      <c r="J141" s="347" t="s">
        <v>19</v>
      </c>
      <c r="K141" s="7" t="s">
        <v>3145</v>
      </c>
      <c r="L141" s="385">
        <v>1</v>
      </c>
    </row>
    <row r="142" spans="1:12" ht="14.25">
      <c r="A142" s="4" t="s">
        <v>29</v>
      </c>
      <c r="B142" s="4" t="s">
        <v>98</v>
      </c>
      <c r="C142" s="4" t="s">
        <v>146</v>
      </c>
      <c r="D142" s="4" t="s">
        <v>312</v>
      </c>
      <c r="E142" s="4" t="s">
        <v>96</v>
      </c>
      <c r="F142" s="4"/>
      <c r="G142" s="5"/>
      <c r="H142" s="4" t="s">
        <v>314</v>
      </c>
      <c r="I142" s="322" t="s">
        <v>18</v>
      </c>
      <c r="J142" s="347" t="s">
        <v>4324</v>
      </c>
      <c r="K142" s="7" t="s">
        <v>3145</v>
      </c>
      <c r="L142" s="385">
        <v>1</v>
      </c>
    </row>
    <row r="143" spans="1:12" ht="14.25">
      <c r="A143" s="4" t="s">
        <v>29</v>
      </c>
      <c r="B143" s="4" t="s">
        <v>98</v>
      </c>
      <c r="C143" s="4" t="s">
        <v>146</v>
      </c>
      <c r="D143" s="4" t="s">
        <v>315</v>
      </c>
      <c r="E143" s="5" t="s">
        <v>4514</v>
      </c>
      <c r="F143" s="5" t="s">
        <v>317</v>
      </c>
      <c r="G143" s="4"/>
      <c r="H143" s="4" t="s">
        <v>318</v>
      </c>
      <c r="I143" s="9" t="s">
        <v>18</v>
      </c>
      <c r="J143" s="347" t="s">
        <v>19</v>
      </c>
      <c r="K143" s="7" t="s">
        <v>27</v>
      </c>
      <c r="L143" s="385">
        <v>1</v>
      </c>
    </row>
    <row r="144" spans="1:12" ht="14.25">
      <c r="A144" s="4" t="s">
        <v>29</v>
      </c>
      <c r="B144" s="4" t="s">
        <v>98</v>
      </c>
      <c r="C144" s="4" t="s">
        <v>146</v>
      </c>
      <c r="D144" s="4" t="s">
        <v>315</v>
      </c>
      <c r="E144" s="4" t="s">
        <v>319</v>
      </c>
      <c r="F144" s="4" t="s">
        <v>167</v>
      </c>
      <c r="G144" s="5"/>
      <c r="H144" s="4" t="s">
        <v>318</v>
      </c>
      <c r="I144" s="322" t="s">
        <v>18</v>
      </c>
      <c r="J144" s="347" t="s">
        <v>19</v>
      </c>
      <c r="K144" s="7" t="s">
        <v>3145</v>
      </c>
      <c r="L144" s="385">
        <v>1</v>
      </c>
    </row>
    <row r="145" spans="1:12" ht="14.25">
      <c r="A145" s="4" t="s">
        <v>29</v>
      </c>
      <c r="B145" s="4" t="s">
        <v>98</v>
      </c>
      <c r="C145" s="4" t="s">
        <v>146</v>
      </c>
      <c r="D145" s="4" t="s">
        <v>315</v>
      </c>
      <c r="E145" s="5" t="s">
        <v>320</v>
      </c>
      <c r="F145" s="4" t="s">
        <v>167</v>
      </c>
      <c r="G145" s="5"/>
      <c r="H145" s="4" t="s">
        <v>318</v>
      </c>
      <c r="I145" s="9" t="s">
        <v>18</v>
      </c>
      <c r="J145" s="347" t="s">
        <v>4324</v>
      </c>
      <c r="K145" s="7" t="s">
        <v>3145</v>
      </c>
      <c r="L145" s="385">
        <v>1</v>
      </c>
    </row>
    <row r="146" spans="1:12" ht="14.25">
      <c r="A146" s="4" t="s">
        <v>29</v>
      </c>
      <c r="B146" s="4" t="s">
        <v>98</v>
      </c>
      <c r="C146" s="4" t="s">
        <v>321</v>
      </c>
      <c r="D146" s="4" t="s">
        <v>322</v>
      </c>
      <c r="E146" s="5" t="s">
        <v>323</v>
      </c>
      <c r="F146" s="4" t="s">
        <v>167</v>
      </c>
      <c r="G146" s="5"/>
      <c r="H146" s="4" t="s">
        <v>324</v>
      </c>
      <c r="I146" s="9" t="s">
        <v>18</v>
      </c>
      <c r="J146" s="347" t="s">
        <v>4324</v>
      </c>
      <c r="K146" s="7" t="s">
        <v>3145</v>
      </c>
      <c r="L146" s="385">
        <v>1</v>
      </c>
    </row>
    <row r="147" spans="1:12" ht="14.25">
      <c r="A147" s="4" t="s">
        <v>29</v>
      </c>
      <c r="B147" s="4" t="s">
        <v>98</v>
      </c>
      <c r="C147" s="4" t="s">
        <v>321</v>
      </c>
      <c r="D147" s="4" t="s">
        <v>322</v>
      </c>
      <c r="E147" s="5" t="s">
        <v>325</v>
      </c>
      <c r="F147" s="5" t="s">
        <v>326</v>
      </c>
      <c r="G147" s="5"/>
      <c r="H147" s="4" t="s">
        <v>327</v>
      </c>
      <c r="I147" s="9" t="s">
        <v>18</v>
      </c>
      <c r="J147" s="347" t="s">
        <v>19</v>
      </c>
      <c r="K147" s="7" t="s">
        <v>27</v>
      </c>
      <c r="L147" s="385" t="s">
        <v>4428</v>
      </c>
    </row>
    <row r="148" spans="1:12" ht="14.25">
      <c r="A148" s="4" t="s">
        <v>29</v>
      </c>
      <c r="B148" s="4" t="s">
        <v>98</v>
      </c>
      <c r="C148" s="4" t="s">
        <v>321</v>
      </c>
      <c r="D148" s="4" t="s">
        <v>328</v>
      </c>
      <c r="E148" s="5" t="s">
        <v>329</v>
      </c>
      <c r="F148" s="5" t="s">
        <v>330</v>
      </c>
      <c r="G148" s="5"/>
      <c r="H148" s="4" t="s">
        <v>331</v>
      </c>
      <c r="I148" s="9" t="s">
        <v>18</v>
      </c>
      <c r="J148" s="347" t="s">
        <v>19</v>
      </c>
      <c r="K148" s="7" t="s">
        <v>27</v>
      </c>
      <c r="L148" s="385">
        <v>1</v>
      </c>
    </row>
    <row r="149" spans="1:12" ht="14.25">
      <c r="A149" s="4" t="s">
        <v>29</v>
      </c>
      <c r="B149" s="4" t="s">
        <v>98</v>
      </c>
      <c r="C149" s="4" t="s">
        <v>321</v>
      </c>
      <c r="D149" s="4" t="s">
        <v>328</v>
      </c>
      <c r="E149" s="5" t="s">
        <v>332</v>
      </c>
      <c r="F149" s="4" t="s">
        <v>167</v>
      </c>
      <c r="G149" s="5"/>
      <c r="H149" s="4" t="s">
        <v>327</v>
      </c>
      <c r="I149" s="9" t="s">
        <v>18</v>
      </c>
      <c r="J149" s="347" t="s">
        <v>19</v>
      </c>
      <c r="K149" s="7" t="s">
        <v>3145</v>
      </c>
      <c r="L149" s="385">
        <v>1</v>
      </c>
    </row>
    <row r="150" spans="1:12" ht="14.25">
      <c r="A150" s="4" t="s">
        <v>29</v>
      </c>
      <c r="B150" s="4" t="s">
        <v>98</v>
      </c>
      <c r="C150" s="4" t="s">
        <v>321</v>
      </c>
      <c r="D150" s="4" t="s">
        <v>333</v>
      </c>
      <c r="E150" s="5" t="s">
        <v>334</v>
      </c>
      <c r="F150" s="5" t="s">
        <v>335</v>
      </c>
      <c r="G150" s="5"/>
      <c r="H150" s="4" t="s">
        <v>336</v>
      </c>
      <c r="I150" s="9" t="s">
        <v>18</v>
      </c>
      <c r="J150" s="347" t="s">
        <v>19</v>
      </c>
      <c r="K150" s="7" t="s">
        <v>27</v>
      </c>
      <c r="L150" s="385" t="s">
        <v>4519</v>
      </c>
    </row>
    <row r="151" spans="1:12" ht="14.25">
      <c r="A151" s="4" t="s">
        <v>29</v>
      </c>
      <c r="B151" s="4" t="s">
        <v>98</v>
      </c>
      <c r="C151" s="4" t="s">
        <v>321</v>
      </c>
      <c r="D151" s="4" t="s">
        <v>337</v>
      </c>
      <c r="E151" s="5" t="s">
        <v>338</v>
      </c>
      <c r="F151" s="5" t="s">
        <v>339</v>
      </c>
      <c r="G151" s="5"/>
      <c r="H151" s="4" t="s">
        <v>327</v>
      </c>
      <c r="I151" s="9" t="s">
        <v>18</v>
      </c>
      <c r="J151" s="347" t="s">
        <v>19</v>
      </c>
      <c r="K151" s="7" t="s">
        <v>27</v>
      </c>
      <c r="L151" s="385">
        <v>1</v>
      </c>
    </row>
    <row r="152" spans="1:12" ht="14.25">
      <c r="A152" s="4" t="s">
        <v>29</v>
      </c>
      <c r="B152" s="4" t="s">
        <v>98</v>
      </c>
      <c r="C152" s="4" t="s">
        <v>340</v>
      </c>
      <c r="D152" s="4" t="s">
        <v>341</v>
      </c>
      <c r="E152" s="5" t="s">
        <v>342</v>
      </c>
      <c r="F152" s="4" t="s">
        <v>167</v>
      </c>
      <c r="G152" s="5"/>
      <c r="H152" s="4" t="s">
        <v>343</v>
      </c>
      <c r="I152" s="9" t="s">
        <v>18</v>
      </c>
      <c r="J152" s="347" t="s">
        <v>19</v>
      </c>
      <c r="K152" s="7" t="s">
        <v>93</v>
      </c>
      <c r="L152" s="385" t="s">
        <v>4429</v>
      </c>
    </row>
    <row r="153" spans="1:12" ht="14.25">
      <c r="A153" s="4" t="s">
        <v>29</v>
      </c>
      <c r="B153" s="4" t="s">
        <v>98</v>
      </c>
      <c r="C153" s="4" t="s">
        <v>340</v>
      </c>
      <c r="D153" s="4" t="s">
        <v>344</v>
      </c>
      <c r="E153" s="5" t="s">
        <v>345</v>
      </c>
      <c r="F153" s="5" t="s">
        <v>346</v>
      </c>
      <c r="G153" s="5"/>
      <c r="H153" s="4" t="s">
        <v>347</v>
      </c>
      <c r="I153" s="9" t="s">
        <v>18</v>
      </c>
      <c r="J153" s="347" t="s">
        <v>19</v>
      </c>
      <c r="K153" s="7" t="s">
        <v>20</v>
      </c>
      <c r="L153" s="385" t="s">
        <v>4521</v>
      </c>
    </row>
    <row r="154" spans="1:12" ht="14.25">
      <c r="A154" s="4" t="s">
        <v>29</v>
      </c>
      <c r="B154" s="4" t="s">
        <v>98</v>
      </c>
      <c r="C154" s="4" t="s">
        <v>340</v>
      </c>
      <c r="D154" s="4" t="s">
        <v>344</v>
      </c>
      <c r="E154" s="5" t="s">
        <v>345</v>
      </c>
      <c r="F154" s="4" t="s">
        <v>167</v>
      </c>
      <c r="G154" s="5"/>
      <c r="H154" s="4" t="s">
        <v>347</v>
      </c>
      <c r="I154" s="9" t="s">
        <v>18</v>
      </c>
      <c r="J154" s="347" t="s">
        <v>19</v>
      </c>
      <c r="K154" s="7" t="s">
        <v>3145</v>
      </c>
      <c r="L154" s="385">
        <v>1</v>
      </c>
    </row>
    <row r="155" spans="1:12" ht="14.25">
      <c r="A155" s="4" t="s">
        <v>29</v>
      </c>
      <c r="B155" s="4" t="s">
        <v>98</v>
      </c>
      <c r="C155" s="4" t="s">
        <v>340</v>
      </c>
      <c r="D155" s="4" t="s">
        <v>348</v>
      </c>
      <c r="E155" s="5" t="s">
        <v>349</v>
      </c>
      <c r="F155" s="5" t="s">
        <v>350</v>
      </c>
      <c r="G155" s="5"/>
      <c r="H155" s="4" t="s">
        <v>351</v>
      </c>
      <c r="I155" s="9" t="s">
        <v>18</v>
      </c>
      <c r="J155" s="347" t="s">
        <v>19</v>
      </c>
      <c r="K155" s="7" t="s">
        <v>27</v>
      </c>
      <c r="L155" s="385" t="s">
        <v>5087</v>
      </c>
    </row>
    <row r="156" spans="1:12" ht="14.25">
      <c r="A156" s="4" t="s">
        <v>29</v>
      </c>
      <c r="B156" s="4" t="s">
        <v>98</v>
      </c>
      <c r="C156" s="4" t="s">
        <v>340</v>
      </c>
      <c r="D156" s="4" t="s">
        <v>348</v>
      </c>
      <c r="E156" s="5" t="s">
        <v>352</v>
      </c>
      <c r="F156" s="5" t="s">
        <v>353</v>
      </c>
      <c r="G156" s="5"/>
      <c r="H156" s="4" t="s">
        <v>354</v>
      </c>
      <c r="I156" s="9" t="s">
        <v>18</v>
      </c>
      <c r="J156" s="347" t="s">
        <v>19</v>
      </c>
      <c r="K156" s="7" t="s">
        <v>27</v>
      </c>
      <c r="L156" s="385" t="s">
        <v>4429</v>
      </c>
    </row>
    <row r="157" spans="1:12" ht="14.25">
      <c r="A157" s="4" t="s">
        <v>29</v>
      </c>
      <c r="B157" s="4" t="s">
        <v>98</v>
      </c>
      <c r="C157" s="4" t="s">
        <v>340</v>
      </c>
      <c r="D157" s="4" t="s">
        <v>355</v>
      </c>
      <c r="E157" s="5" t="s">
        <v>356</v>
      </c>
      <c r="F157" s="5" t="s">
        <v>357</v>
      </c>
      <c r="G157" s="5"/>
      <c r="H157" s="4" t="s">
        <v>358</v>
      </c>
      <c r="I157" s="9" t="s">
        <v>18</v>
      </c>
      <c r="J157" s="347" t="s">
        <v>19</v>
      </c>
      <c r="K157" s="7" t="s">
        <v>27</v>
      </c>
      <c r="L157" s="385">
        <v>1</v>
      </c>
    </row>
    <row r="158" spans="1:12" ht="14.25">
      <c r="A158" s="4" t="s">
        <v>29</v>
      </c>
      <c r="B158" s="4" t="s">
        <v>98</v>
      </c>
      <c r="C158" s="4" t="s">
        <v>340</v>
      </c>
      <c r="D158" s="4" t="s">
        <v>359</v>
      </c>
      <c r="E158" s="5" t="s">
        <v>360</v>
      </c>
      <c r="F158" s="5" t="s">
        <v>361</v>
      </c>
      <c r="G158" s="5"/>
      <c r="H158" s="4" t="s">
        <v>362</v>
      </c>
      <c r="I158" s="9" t="s">
        <v>18</v>
      </c>
      <c r="J158" s="347" t="s">
        <v>19</v>
      </c>
      <c r="K158" s="7" t="s">
        <v>27</v>
      </c>
      <c r="L158" s="385">
        <v>1</v>
      </c>
    </row>
    <row r="159" spans="1:12" ht="14.25">
      <c r="A159" s="4" t="s">
        <v>29</v>
      </c>
      <c r="B159" s="4" t="s">
        <v>98</v>
      </c>
      <c r="C159" s="4" t="s">
        <v>340</v>
      </c>
      <c r="D159" s="4" t="s">
        <v>359</v>
      </c>
      <c r="E159" s="5" t="s">
        <v>363</v>
      </c>
      <c r="F159" s="4" t="s">
        <v>167</v>
      </c>
      <c r="G159" s="5"/>
      <c r="H159" s="4" t="s">
        <v>362</v>
      </c>
      <c r="I159" s="9" t="s">
        <v>18</v>
      </c>
      <c r="J159" s="347" t="s">
        <v>19</v>
      </c>
      <c r="K159" s="7" t="s">
        <v>3145</v>
      </c>
      <c r="L159" s="385">
        <v>1</v>
      </c>
    </row>
    <row r="160" spans="1:12" ht="14.25">
      <c r="A160" s="4" t="s">
        <v>29</v>
      </c>
      <c r="B160" s="4" t="s">
        <v>98</v>
      </c>
      <c r="C160" s="4" t="s">
        <v>340</v>
      </c>
      <c r="D160" s="4" t="s">
        <v>359</v>
      </c>
      <c r="E160" s="5" t="s">
        <v>364</v>
      </c>
      <c r="F160" s="4" t="s">
        <v>167</v>
      </c>
      <c r="G160" s="5"/>
      <c r="H160" s="4" t="s">
        <v>362</v>
      </c>
      <c r="I160" s="9" t="s">
        <v>18</v>
      </c>
      <c r="J160" s="347" t="s">
        <v>19</v>
      </c>
      <c r="K160" s="7" t="s">
        <v>3145</v>
      </c>
      <c r="L160" s="385">
        <v>1</v>
      </c>
    </row>
    <row r="161" spans="1:12" ht="14.25">
      <c r="A161" s="4" t="s">
        <v>29</v>
      </c>
      <c r="B161" s="4" t="s">
        <v>98</v>
      </c>
      <c r="C161" s="4" t="s">
        <v>340</v>
      </c>
      <c r="D161" s="4" t="s">
        <v>359</v>
      </c>
      <c r="E161" s="5" t="s">
        <v>365</v>
      </c>
      <c r="F161" s="4" t="s">
        <v>167</v>
      </c>
      <c r="G161" s="5"/>
      <c r="H161" s="4" t="s">
        <v>366</v>
      </c>
      <c r="I161" s="9" t="s">
        <v>18</v>
      </c>
      <c r="J161" s="347" t="s">
        <v>19</v>
      </c>
      <c r="K161" s="7" t="s">
        <v>3145</v>
      </c>
      <c r="L161" s="385" t="s">
        <v>4528</v>
      </c>
    </row>
    <row r="162" spans="1:12" ht="14.25">
      <c r="A162" s="4" t="s">
        <v>29</v>
      </c>
      <c r="B162" s="4" t="s">
        <v>98</v>
      </c>
      <c r="C162" s="4" t="s">
        <v>340</v>
      </c>
      <c r="D162" s="4" t="s">
        <v>359</v>
      </c>
      <c r="E162" s="5" t="s">
        <v>367</v>
      </c>
      <c r="F162" s="5" t="s">
        <v>368</v>
      </c>
      <c r="G162" s="5"/>
      <c r="H162" s="4" t="s">
        <v>362</v>
      </c>
      <c r="I162" s="9" t="s">
        <v>18</v>
      </c>
      <c r="J162" s="347" t="s">
        <v>19</v>
      </c>
      <c r="K162" s="7" t="s">
        <v>20</v>
      </c>
      <c r="L162" s="385">
        <v>1</v>
      </c>
    </row>
    <row r="163" spans="1:12" ht="14.25">
      <c r="A163" s="4" t="s">
        <v>29</v>
      </c>
      <c r="B163" s="4" t="s">
        <v>98</v>
      </c>
      <c r="C163" s="4" t="s">
        <v>340</v>
      </c>
      <c r="D163" s="4" t="s">
        <v>359</v>
      </c>
      <c r="E163" s="5" t="s">
        <v>369</v>
      </c>
      <c r="F163" s="4" t="s">
        <v>167</v>
      </c>
      <c r="G163" s="5"/>
      <c r="H163" s="4" t="s">
        <v>362</v>
      </c>
      <c r="I163" s="9" t="s">
        <v>18</v>
      </c>
      <c r="J163" s="347" t="s">
        <v>19</v>
      </c>
      <c r="K163" s="7" t="s">
        <v>3145</v>
      </c>
      <c r="L163" s="385">
        <v>1</v>
      </c>
    </row>
    <row r="164" spans="1:12" ht="14.25">
      <c r="A164" s="4" t="s">
        <v>29</v>
      </c>
      <c r="B164" s="4" t="s">
        <v>98</v>
      </c>
      <c r="C164" s="4" t="s">
        <v>340</v>
      </c>
      <c r="D164" s="4" t="s">
        <v>359</v>
      </c>
      <c r="E164" s="4" t="s">
        <v>370</v>
      </c>
      <c r="F164" s="4" t="s">
        <v>167</v>
      </c>
      <c r="G164" s="5"/>
      <c r="H164" s="4" t="s">
        <v>362</v>
      </c>
      <c r="I164" s="322" t="s">
        <v>18</v>
      </c>
      <c r="J164" s="347" t="s">
        <v>19</v>
      </c>
      <c r="K164" s="7" t="s">
        <v>3145</v>
      </c>
      <c r="L164" s="385">
        <v>1</v>
      </c>
    </row>
    <row r="165" spans="1:12" ht="14.25">
      <c r="A165" s="4" t="s">
        <v>29</v>
      </c>
      <c r="B165" s="4" t="s">
        <v>98</v>
      </c>
      <c r="C165" s="4" t="s">
        <v>340</v>
      </c>
      <c r="D165" s="4" t="s">
        <v>359</v>
      </c>
      <c r="E165" s="4" t="s">
        <v>371</v>
      </c>
      <c r="F165" s="4" t="s">
        <v>167</v>
      </c>
      <c r="G165" s="5"/>
      <c r="H165" s="4" t="s">
        <v>362</v>
      </c>
      <c r="I165" s="322" t="s">
        <v>18</v>
      </c>
      <c r="J165" s="347" t="s">
        <v>19</v>
      </c>
      <c r="K165" s="7" t="s">
        <v>3145</v>
      </c>
      <c r="L165" s="385">
        <v>1</v>
      </c>
    </row>
    <row r="166" spans="1:12" ht="14.25">
      <c r="A166" s="4" t="s">
        <v>29</v>
      </c>
      <c r="B166" s="4" t="s">
        <v>98</v>
      </c>
      <c r="C166" s="4" t="s">
        <v>340</v>
      </c>
      <c r="D166" s="4" t="s">
        <v>359</v>
      </c>
      <c r="E166" s="4" t="s">
        <v>371</v>
      </c>
      <c r="F166" s="4" t="s">
        <v>167</v>
      </c>
      <c r="G166" s="5"/>
      <c r="H166" s="4" t="s">
        <v>362</v>
      </c>
      <c r="I166" s="322" t="s">
        <v>18</v>
      </c>
      <c r="J166" s="347" t="s">
        <v>19</v>
      </c>
      <c r="K166" s="7" t="s">
        <v>3145</v>
      </c>
      <c r="L166" s="385">
        <v>1</v>
      </c>
    </row>
    <row r="167" spans="1:12" ht="14.25">
      <c r="A167" s="4" t="s">
        <v>29</v>
      </c>
      <c r="B167" s="4" t="s">
        <v>98</v>
      </c>
      <c r="C167" s="4" t="s">
        <v>340</v>
      </c>
      <c r="D167" s="4" t="s">
        <v>372</v>
      </c>
      <c r="E167" s="5" t="s">
        <v>373</v>
      </c>
      <c r="F167" s="4" t="s">
        <v>167</v>
      </c>
      <c r="G167" s="5"/>
      <c r="H167" s="4" t="s">
        <v>374</v>
      </c>
      <c r="I167" s="9" t="s">
        <v>18</v>
      </c>
      <c r="J167" s="347" t="s">
        <v>19</v>
      </c>
      <c r="K167" s="7" t="s">
        <v>3145</v>
      </c>
      <c r="L167" s="385">
        <v>1</v>
      </c>
    </row>
    <row r="168" spans="1:12" ht="14.25">
      <c r="A168" s="4" t="s">
        <v>29</v>
      </c>
      <c r="B168" s="4" t="s">
        <v>98</v>
      </c>
      <c r="C168" s="4" t="s">
        <v>340</v>
      </c>
      <c r="D168" s="4" t="s">
        <v>372</v>
      </c>
      <c r="E168" s="5" t="s">
        <v>375</v>
      </c>
      <c r="F168" s="4" t="s">
        <v>167</v>
      </c>
      <c r="G168" s="5"/>
      <c r="H168" s="4" t="s">
        <v>374</v>
      </c>
      <c r="I168" s="9" t="s">
        <v>18</v>
      </c>
      <c r="J168" s="347" t="s">
        <v>19</v>
      </c>
      <c r="K168" s="7" t="s">
        <v>3145</v>
      </c>
      <c r="L168" s="385">
        <v>1</v>
      </c>
    </row>
    <row r="169" spans="1:12" ht="14.25">
      <c r="A169" s="4" t="s">
        <v>29</v>
      </c>
      <c r="B169" s="4" t="s">
        <v>98</v>
      </c>
      <c r="C169" s="4" t="s">
        <v>340</v>
      </c>
      <c r="D169" s="4" t="s">
        <v>372</v>
      </c>
      <c r="E169" s="5" t="s">
        <v>376</v>
      </c>
      <c r="F169" s="4" t="s">
        <v>167</v>
      </c>
      <c r="G169" s="5"/>
      <c r="H169" s="4" t="s">
        <v>374</v>
      </c>
      <c r="I169" s="9" t="s">
        <v>18</v>
      </c>
      <c r="J169" s="347" t="s">
        <v>19</v>
      </c>
      <c r="K169" s="7" t="s">
        <v>3145</v>
      </c>
      <c r="L169" s="385">
        <v>1</v>
      </c>
    </row>
    <row r="170" spans="1:12" ht="14.25">
      <c r="A170" s="4" t="s">
        <v>29</v>
      </c>
      <c r="B170" s="4" t="s">
        <v>98</v>
      </c>
      <c r="C170" s="4" t="s">
        <v>340</v>
      </c>
      <c r="D170" s="4" t="s">
        <v>372</v>
      </c>
      <c r="E170" s="5" t="s">
        <v>376</v>
      </c>
      <c r="F170" s="4" t="s">
        <v>167</v>
      </c>
      <c r="G170" s="5"/>
      <c r="H170" s="4" t="s">
        <v>374</v>
      </c>
      <c r="I170" s="9" t="s">
        <v>18</v>
      </c>
      <c r="J170" s="347" t="s">
        <v>19</v>
      </c>
      <c r="K170" s="7" t="s">
        <v>3145</v>
      </c>
      <c r="L170" s="385">
        <v>1</v>
      </c>
    </row>
    <row r="171" spans="1:12" ht="14.25">
      <c r="A171" s="4" t="s">
        <v>29</v>
      </c>
      <c r="B171" s="4" t="s">
        <v>98</v>
      </c>
      <c r="C171" s="4" t="s">
        <v>340</v>
      </c>
      <c r="D171" s="4" t="s">
        <v>372</v>
      </c>
      <c r="E171" s="5" t="s">
        <v>376</v>
      </c>
      <c r="F171" s="4" t="s">
        <v>167</v>
      </c>
      <c r="G171" s="5"/>
      <c r="H171" s="4" t="s">
        <v>374</v>
      </c>
      <c r="I171" s="9" t="s">
        <v>18</v>
      </c>
      <c r="J171" s="347" t="s">
        <v>19</v>
      </c>
      <c r="K171" s="7" t="s">
        <v>3145</v>
      </c>
      <c r="L171" s="385">
        <v>1</v>
      </c>
    </row>
    <row r="172" spans="1:12" ht="14.25">
      <c r="A172" s="4" t="s">
        <v>29</v>
      </c>
      <c r="B172" s="4" t="s">
        <v>98</v>
      </c>
      <c r="C172" s="4" t="s">
        <v>340</v>
      </c>
      <c r="D172" s="4" t="s">
        <v>372</v>
      </c>
      <c r="E172" s="5" t="s">
        <v>377</v>
      </c>
      <c r="F172" s="4" t="s">
        <v>167</v>
      </c>
      <c r="G172" s="5"/>
      <c r="H172" s="4" t="s">
        <v>374</v>
      </c>
      <c r="I172" s="9" t="s">
        <v>18</v>
      </c>
      <c r="J172" s="347" t="s">
        <v>19</v>
      </c>
      <c r="K172" s="7" t="s">
        <v>3145</v>
      </c>
      <c r="L172" s="385">
        <v>1</v>
      </c>
    </row>
    <row r="173" spans="1:12" ht="14.25">
      <c r="A173" s="4" t="s">
        <v>29</v>
      </c>
      <c r="B173" s="4" t="s">
        <v>98</v>
      </c>
      <c r="C173" s="4" t="s">
        <v>340</v>
      </c>
      <c r="D173" s="4" t="s">
        <v>372</v>
      </c>
      <c r="E173" s="5" t="s">
        <v>377</v>
      </c>
      <c r="F173" s="4" t="s">
        <v>167</v>
      </c>
      <c r="G173" s="5"/>
      <c r="H173" s="4" t="s">
        <v>374</v>
      </c>
      <c r="I173" s="9" t="s">
        <v>18</v>
      </c>
      <c r="J173" s="347" t="s">
        <v>19</v>
      </c>
      <c r="K173" s="7" t="s">
        <v>3145</v>
      </c>
      <c r="L173" s="385">
        <v>1</v>
      </c>
    </row>
    <row r="174" spans="1:12" ht="14.25">
      <c r="A174" s="4" t="s">
        <v>29</v>
      </c>
      <c r="B174" s="4" t="s">
        <v>98</v>
      </c>
      <c r="C174" s="4" t="s">
        <v>340</v>
      </c>
      <c r="D174" s="4" t="s">
        <v>378</v>
      </c>
      <c r="E174" s="5" t="s">
        <v>379</v>
      </c>
      <c r="F174" s="4" t="s">
        <v>167</v>
      </c>
      <c r="G174" s="5"/>
      <c r="H174" s="4" t="s">
        <v>380</v>
      </c>
      <c r="I174" s="9" t="s">
        <v>18</v>
      </c>
      <c r="J174" s="347" t="s">
        <v>19</v>
      </c>
      <c r="K174" s="7" t="s">
        <v>3145</v>
      </c>
      <c r="L174" s="385">
        <v>1</v>
      </c>
    </row>
    <row r="175" spans="1:12" ht="14.25">
      <c r="A175" s="4" t="s">
        <v>29</v>
      </c>
      <c r="B175" s="4" t="s">
        <v>98</v>
      </c>
      <c r="C175" s="4" t="s">
        <v>340</v>
      </c>
      <c r="D175" s="4" t="s">
        <v>378</v>
      </c>
      <c r="E175" s="4" t="s">
        <v>381</v>
      </c>
      <c r="F175" s="4" t="s">
        <v>96</v>
      </c>
      <c r="G175" s="5"/>
      <c r="H175" s="4" t="s">
        <v>380</v>
      </c>
      <c r="I175" s="322" t="s">
        <v>18</v>
      </c>
      <c r="J175" s="347" t="s">
        <v>19</v>
      </c>
      <c r="K175" s="7" t="s">
        <v>3145</v>
      </c>
      <c r="L175" s="385">
        <v>1</v>
      </c>
    </row>
    <row r="176" spans="1:12" ht="14.25">
      <c r="A176" s="4" t="s">
        <v>29</v>
      </c>
      <c r="B176" s="4" t="s">
        <v>98</v>
      </c>
      <c r="C176" s="4" t="s">
        <v>340</v>
      </c>
      <c r="D176" s="4" t="s">
        <v>378</v>
      </c>
      <c r="E176" s="4" t="s">
        <v>382</v>
      </c>
      <c r="F176" s="4" t="s">
        <v>96</v>
      </c>
      <c r="G176" s="5"/>
      <c r="H176" s="4" t="s">
        <v>380</v>
      </c>
      <c r="I176" s="322" t="s">
        <v>18</v>
      </c>
      <c r="J176" s="347" t="s">
        <v>19</v>
      </c>
      <c r="K176" s="7" t="s">
        <v>3145</v>
      </c>
      <c r="L176" s="385">
        <v>1</v>
      </c>
    </row>
    <row r="177" spans="1:12" ht="14.25">
      <c r="A177" s="4" t="s">
        <v>29</v>
      </c>
      <c r="B177" s="4" t="s">
        <v>98</v>
      </c>
      <c r="C177" s="4" t="s">
        <v>340</v>
      </c>
      <c r="D177" s="4" t="s">
        <v>383</v>
      </c>
      <c r="E177" s="5" t="s">
        <v>384</v>
      </c>
      <c r="F177" s="5" t="s">
        <v>385</v>
      </c>
      <c r="G177" s="5"/>
      <c r="H177" s="4" t="s">
        <v>386</v>
      </c>
      <c r="I177" s="347" t="s">
        <v>18</v>
      </c>
      <c r="J177" s="347" t="s">
        <v>19</v>
      </c>
      <c r="K177" s="7" t="s">
        <v>27</v>
      </c>
      <c r="L177" s="385">
        <v>1</v>
      </c>
    </row>
    <row r="178" spans="1:12" ht="14.25">
      <c r="A178" s="4" t="s">
        <v>29</v>
      </c>
      <c r="B178" s="4" t="s">
        <v>98</v>
      </c>
      <c r="C178" s="4" t="s">
        <v>340</v>
      </c>
      <c r="D178" s="4" t="s">
        <v>383</v>
      </c>
      <c r="E178" s="5" t="s">
        <v>384</v>
      </c>
      <c r="F178" s="5" t="s">
        <v>387</v>
      </c>
      <c r="G178" s="5"/>
      <c r="H178" s="4" t="s">
        <v>386</v>
      </c>
      <c r="I178" s="9" t="s">
        <v>18</v>
      </c>
      <c r="J178" s="347" t="s">
        <v>19</v>
      </c>
      <c r="K178" s="7" t="s">
        <v>27</v>
      </c>
      <c r="L178" s="385">
        <v>1</v>
      </c>
    </row>
    <row r="179" spans="1:12" ht="14.25">
      <c r="A179" s="4" t="s">
        <v>29</v>
      </c>
      <c r="B179" s="4" t="s">
        <v>98</v>
      </c>
      <c r="C179" s="4" t="s">
        <v>340</v>
      </c>
      <c r="D179" s="4" t="s">
        <v>383</v>
      </c>
      <c r="E179" s="5" t="s">
        <v>384</v>
      </c>
      <c r="F179" s="5" t="s">
        <v>387</v>
      </c>
      <c r="G179" s="25" t="s">
        <v>388</v>
      </c>
      <c r="H179" s="4" t="s">
        <v>386</v>
      </c>
      <c r="I179" s="347" t="s">
        <v>18</v>
      </c>
      <c r="J179" s="347" t="s">
        <v>19</v>
      </c>
      <c r="K179" s="7" t="s">
        <v>27</v>
      </c>
      <c r="L179" s="385">
        <v>1</v>
      </c>
    </row>
    <row r="180" spans="1:12" ht="14.25">
      <c r="A180" s="4" t="s">
        <v>29</v>
      </c>
      <c r="B180" s="4" t="s">
        <v>98</v>
      </c>
      <c r="C180" s="4" t="s">
        <v>340</v>
      </c>
      <c r="D180" s="4" t="s">
        <v>389</v>
      </c>
      <c r="E180" s="5" t="s">
        <v>390</v>
      </c>
      <c r="F180" s="5" t="s">
        <v>391</v>
      </c>
      <c r="G180" s="5"/>
      <c r="H180" s="4" t="s">
        <v>392</v>
      </c>
      <c r="I180" s="9" t="s">
        <v>18</v>
      </c>
      <c r="J180" s="347" t="s">
        <v>19</v>
      </c>
      <c r="K180" s="7" t="s">
        <v>93</v>
      </c>
      <c r="L180" s="385" t="s">
        <v>5052</v>
      </c>
    </row>
    <row r="181" spans="1:12" ht="14.25">
      <c r="A181" s="4" t="s">
        <v>29</v>
      </c>
      <c r="B181" s="4" t="s">
        <v>98</v>
      </c>
      <c r="C181" s="4" t="s">
        <v>340</v>
      </c>
      <c r="D181" s="4" t="s">
        <v>389</v>
      </c>
      <c r="E181" s="5" t="s">
        <v>390</v>
      </c>
      <c r="F181" s="5" t="s">
        <v>393</v>
      </c>
      <c r="G181" s="5"/>
      <c r="H181" s="4" t="s">
        <v>394</v>
      </c>
      <c r="I181" s="9" t="s">
        <v>18</v>
      </c>
      <c r="J181" s="347" t="s">
        <v>19</v>
      </c>
      <c r="K181" s="7" t="s">
        <v>93</v>
      </c>
      <c r="L181" s="385" t="s">
        <v>5053</v>
      </c>
    </row>
    <row r="182" spans="1:12" ht="14.25">
      <c r="A182" s="4" t="s">
        <v>29</v>
      </c>
      <c r="B182" s="4" t="s">
        <v>98</v>
      </c>
      <c r="C182" s="4" t="s">
        <v>340</v>
      </c>
      <c r="D182" s="4" t="s">
        <v>389</v>
      </c>
      <c r="E182" s="5" t="s">
        <v>395</v>
      </c>
      <c r="F182" s="5" t="s">
        <v>396</v>
      </c>
      <c r="G182" s="25" t="s">
        <v>397</v>
      </c>
      <c r="H182" s="4" t="s">
        <v>398</v>
      </c>
      <c r="I182" s="9" t="s">
        <v>18</v>
      </c>
      <c r="J182" s="347" t="s">
        <v>19</v>
      </c>
      <c r="K182" s="7" t="s">
        <v>27</v>
      </c>
      <c r="L182" s="385" t="s">
        <v>5054</v>
      </c>
    </row>
    <row r="183" spans="1:12" ht="14.25">
      <c r="A183" s="4" t="s">
        <v>29</v>
      </c>
      <c r="B183" s="4" t="s">
        <v>98</v>
      </c>
      <c r="C183" s="4" t="s">
        <v>340</v>
      </c>
      <c r="D183" s="4" t="s">
        <v>389</v>
      </c>
      <c r="E183" s="5" t="s">
        <v>395</v>
      </c>
      <c r="F183" s="5" t="s">
        <v>399</v>
      </c>
      <c r="G183" s="5"/>
      <c r="H183" s="4" t="s">
        <v>400</v>
      </c>
      <c r="I183" s="9" t="s">
        <v>18</v>
      </c>
      <c r="J183" s="347" t="s">
        <v>19</v>
      </c>
      <c r="K183" s="7" t="s">
        <v>27</v>
      </c>
      <c r="L183" s="385">
        <v>1</v>
      </c>
    </row>
    <row r="184" spans="1:12" ht="14.25">
      <c r="A184" s="4" t="s">
        <v>29</v>
      </c>
      <c r="B184" s="4" t="s">
        <v>98</v>
      </c>
      <c r="C184" s="4" t="s">
        <v>340</v>
      </c>
      <c r="D184" s="4" t="s">
        <v>401</v>
      </c>
      <c r="E184" s="5" t="s">
        <v>402</v>
      </c>
      <c r="F184" s="5" t="s">
        <v>403</v>
      </c>
      <c r="G184" s="5"/>
      <c r="H184" s="4" t="s">
        <v>404</v>
      </c>
      <c r="I184" s="9" t="s">
        <v>18</v>
      </c>
      <c r="J184" s="347" t="s">
        <v>19</v>
      </c>
      <c r="K184" s="7" t="s">
        <v>20</v>
      </c>
      <c r="L184" s="385">
        <v>1</v>
      </c>
    </row>
    <row r="185" spans="1:12" ht="14.25">
      <c r="A185" s="4" t="s">
        <v>29</v>
      </c>
      <c r="B185" s="4" t="s">
        <v>98</v>
      </c>
      <c r="C185" s="4" t="s">
        <v>340</v>
      </c>
      <c r="D185" s="4" t="s">
        <v>401</v>
      </c>
      <c r="E185" s="5" t="s">
        <v>405</v>
      </c>
      <c r="F185" s="5" t="s">
        <v>406</v>
      </c>
      <c r="G185" s="5"/>
      <c r="H185" s="4" t="s">
        <v>407</v>
      </c>
      <c r="I185" s="9" t="s">
        <v>18</v>
      </c>
      <c r="J185" s="347" t="s">
        <v>19</v>
      </c>
      <c r="K185" s="7" t="s">
        <v>27</v>
      </c>
      <c r="L185" s="385" t="s">
        <v>5056</v>
      </c>
    </row>
    <row r="186" spans="1:12" ht="14.25">
      <c r="A186" s="4" t="s">
        <v>29</v>
      </c>
      <c r="B186" s="4" t="s">
        <v>98</v>
      </c>
      <c r="C186" s="4" t="s">
        <v>340</v>
      </c>
      <c r="D186" s="4" t="s">
        <v>401</v>
      </c>
      <c r="E186" s="5" t="s">
        <v>408</v>
      </c>
      <c r="F186" s="5" t="s">
        <v>409</v>
      </c>
      <c r="G186" s="5"/>
      <c r="H186" s="4" t="s">
        <v>404</v>
      </c>
      <c r="I186" s="9" t="s">
        <v>18</v>
      </c>
      <c r="J186" s="347" t="s">
        <v>19</v>
      </c>
      <c r="K186" s="7" t="s">
        <v>27</v>
      </c>
      <c r="L186" s="385">
        <v>1</v>
      </c>
    </row>
    <row r="187" spans="1:12" ht="14.25">
      <c r="A187" s="4" t="s">
        <v>29</v>
      </c>
      <c r="B187" s="4" t="s">
        <v>98</v>
      </c>
      <c r="C187" s="4" t="s">
        <v>340</v>
      </c>
      <c r="D187" s="4" t="s">
        <v>401</v>
      </c>
      <c r="E187" s="5" t="s">
        <v>410</v>
      </c>
      <c r="F187" s="5" t="s">
        <v>411</v>
      </c>
      <c r="G187" s="5"/>
      <c r="H187" s="4" t="s">
        <v>404</v>
      </c>
      <c r="I187" s="9" t="s">
        <v>18</v>
      </c>
      <c r="J187" s="347" t="s">
        <v>19</v>
      </c>
      <c r="K187" s="7" t="s">
        <v>27</v>
      </c>
      <c r="L187" s="385">
        <v>1</v>
      </c>
    </row>
    <row r="188" spans="1:12" ht="14.25">
      <c r="A188" s="4" t="s">
        <v>29</v>
      </c>
      <c r="B188" s="4" t="s">
        <v>98</v>
      </c>
      <c r="C188" s="4" t="s">
        <v>340</v>
      </c>
      <c r="D188" s="4" t="s">
        <v>401</v>
      </c>
      <c r="E188" s="5" t="s">
        <v>410</v>
      </c>
      <c r="F188" s="4" t="s">
        <v>167</v>
      </c>
      <c r="G188" s="5"/>
      <c r="H188" s="4" t="s">
        <v>404</v>
      </c>
      <c r="I188" s="9" t="s">
        <v>18</v>
      </c>
      <c r="J188" s="347" t="s">
        <v>19</v>
      </c>
      <c r="K188" s="7" t="s">
        <v>3145</v>
      </c>
      <c r="L188" s="385">
        <v>1</v>
      </c>
    </row>
    <row r="189" spans="1:12" ht="14.25">
      <c r="A189" s="4" t="s">
        <v>29</v>
      </c>
      <c r="B189" s="4" t="s">
        <v>98</v>
      </c>
      <c r="C189" s="4" t="s">
        <v>340</v>
      </c>
      <c r="D189" s="4" t="s">
        <v>412</v>
      </c>
      <c r="E189" s="5" t="s">
        <v>413</v>
      </c>
      <c r="F189" s="4" t="s">
        <v>167</v>
      </c>
      <c r="G189" s="5"/>
      <c r="H189" s="4" t="s">
        <v>414</v>
      </c>
      <c r="I189" s="9" t="s">
        <v>18</v>
      </c>
      <c r="J189" s="347" t="s">
        <v>4324</v>
      </c>
      <c r="K189" s="7" t="s">
        <v>3145</v>
      </c>
      <c r="L189" s="385">
        <v>1</v>
      </c>
    </row>
    <row r="190" spans="1:12" ht="14.25">
      <c r="A190" s="4" t="s">
        <v>29</v>
      </c>
      <c r="B190" s="4" t="s">
        <v>98</v>
      </c>
      <c r="C190" s="4" t="s">
        <v>340</v>
      </c>
      <c r="D190" s="4" t="s">
        <v>412</v>
      </c>
      <c r="E190" s="5" t="s">
        <v>413</v>
      </c>
      <c r="F190" s="4" t="s">
        <v>167</v>
      </c>
      <c r="G190" s="5"/>
      <c r="H190" s="4" t="s">
        <v>414</v>
      </c>
      <c r="I190" s="9" t="s">
        <v>18</v>
      </c>
      <c r="J190" s="347" t="s">
        <v>4324</v>
      </c>
      <c r="K190" s="7" t="s">
        <v>3145</v>
      </c>
      <c r="L190" s="385">
        <v>1</v>
      </c>
    </row>
    <row r="191" spans="1:12" ht="14.25">
      <c r="A191" s="4" t="s">
        <v>29</v>
      </c>
      <c r="B191" s="4" t="s">
        <v>98</v>
      </c>
      <c r="C191" s="4" t="s">
        <v>340</v>
      </c>
      <c r="D191" s="4" t="s">
        <v>412</v>
      </c>
      <c r="E191" s="5" t="s">
        <v>413</v>
      </c>
      <c r="F191" s="4" t="s">
        <v>167</v>
      </c>
      <c r="G191" s="5"/>
      <c r="H191" s="4" t="s">
        <v>414</v>
      </c>
      <c r="I191" s="9" t="s">
        <v>18</v>
      </c>
      <c r="J191" s="347" t="s">
        <v>4324</v>
      </c>
      <c r="K191" s="7" t="s">
        <v>3145</v>
      </c>
      <c r="L191" s="385">
        <v>1</v>
      </c>
    </row>
    <row r="192" spans="1:12" ht="14.25">
      <c r="A192" s="4" t="s">
        <v>29</v>
      </c>
      <c r="B192" s="4" t="s">
        <v>98</v>
      </c>
      <c r="C192" s="4" t="s">
        <v>340</v>
      </c>
      <c r="D192" s="4" t="s">
        <v>412</v>
      </c>
      <c r="E192" s="5" t="s">
        <v>413</v>
      </c>
      <c r="F192" s="4" t="s">
        <v>167</v>
      </c>
      <c r="G192" s="5"/>
      <c r="H192" s="4" t="s">
        <v>414</v>
      </c>
      <c r="I192" s="9" t="s">
        <v>18</v>
      </c>
      <c r="J192" s="347" t="s">
        <v>4324</v>
      </c>
      <c r="K192" s="7" t="s">
        <v>3145</v>
      </c>
      <c r="L192" s="385" t="s">
        <v>4528</v>
      </c>
    </row>
    <row r="193" spans="1:12" ht="14.25">
      <c r="A193" s="4" t="s">
        <v>29</v>
      </c>
      <c r="B193" s="4" t="s">
        <v>98</v>
      </c>
      <c r="C193" s="4" t="s">
        <v>340</v>
      </c>
      <c r="D193" s="4" t="s">
        <v>412</v>
      </c>
      <c r="E193" s="5" t="s">
        <v>415</v>
      </c>
      <c r="F193" s="4" t="s">
        <v>167</v>
      </c>
      <c r="G193" s="5"/>
      <c r="H193" s="4" t="s">
        <v>416</v>
      </c>
      <c r="I193" s="9" t="s">
        <v>18</v>
      </c>
      <c r="J193" s="347" t="s">
        <v>19</v>
      </c>
      <c r="K193" s="7" t="s">
        <v>3145</v>
      </c>
      <c r="L193" s="385" t="s">
        <v>4528</v>
      </c>
    </row>
    <row r="194" spans="1:12" ht="14.25">
      <c r="A194" s="4" t="s">
        <v>29</v>
      </c>
      <c r="B194" s="4" t="s">
        <v>98</v>
      </c>
      <c r="C194" s="4" t="s">
        <v>340</v>
      </c>
      <c r="D194" s="4" t="s">
        <v>412</v>
      </c>
      <c r="E194" s="5" t="s">
        <v>417</v>
      </c>
      <c r="F194" s="5" t="s">
        <v>418</v>
      </c>
      <c r="G194" s="5"/>
      <c r="H194" s="4" t="s">
        <v>419</v>
      </c>
      <c r="I194" s="9" t="s">
        <v>18</v>
      </c>
      <c r="J194" s="347" t="s">
        <v>19</v>
      </c>
      <c r="K194" s="7" t="s">
        <v>27</v>
      </c>
      <c r="L194" s="385" t="s">
        <v>4528</v>
      </c>
    </row>
    <row r="195" spans="1:12" ht="14.25">
      <c r="A195" s="4" t="s">
        <v>29</v>
      </c>
      <c r="B195" s="4" t="s">
        <v>98</v>
      </c>
      <c r="C195" s="4" t="s">
        <v>340</v>
      </c>
      <c r="D195" s="4" t="s">
        <v>420</v>
      </c>
      <c r="E195" s="5" t="s">
        <v>421</v>
      </c>
      <c r="F195" s="4" t="s">
        <v>167</v>
      </c>
      <c r="G195" s="5"/>
      <c r="H195" s="4" t="s">
        <v>422</v>
      </c>
      <c r="I195" s="9" t="s">
        <v>18</v>
      </c>
      <c r="J195" s="347" t="s">
        <v>19</v>
      </c>
      <c r="K195" s="7" t="s">
        <v>27</v>
      </c>
      <c r="L195" s="385" t="s">
        <v>4528</v>
      </c>
    </row>
    <row r="196" spans="1:12" ht="14.25">
      <c r="A196" s="4" t="s">
        <v>29</v>
      </c>
      <c r="B196" s="4" t="s">
        <v>98</v>
      </c>
      <c r="C196" s="4" t="s">
        <v>340</v>
      </c>
      <c r="D196" s="4" t="s">
        <v>420</v>
      </c>
      <c r="E196" s="5" t="s">
        <v>423</v>
      </c>
      <c r="F196" s="5" t="s">
        <v>424</v>
      </c>
      <c r="G196" s="5"/>
      <c r="H196" s="4" t="s">
        <v>422</v>
      </c>
      <c r="I196" s="9" t="s">
        <v>18</v>
      </c>
      <c r="J196" s="347" t="s">
        <v>19</v>
      </c>
      <c r="K196" s="7" t="s">
        <v>27</v>
      </c>
      <c r="L196" s="385" t="s">
        <v>4528</v>
      </c>
    </row>
    <row r="197" spans="1:12" ht="14.25">
      <c r="A197" s="4" t="s">
        <v>29</v>
      </c>
      <c r="B197" s="4" t="s">
        <v>98</v>
      </c>
      <c r="C197" s="4" t="s">
        <v>340</v>
      </c>
      <c r="D197" s="4" t="s">
        <v>420</v>
      </c>
      <c r="E197" s="5" t="s">
        <v>425</v>
      </c>
      <c r="F197" s="4" t="s">
        <v>167</v>
      </c>
      <c r="G197" s="5"/>
      <c r="H197" s="4" t="s">
        <v>422</v>
      </c>
      <c r="I197" s="9" t="s">
        <v>18</v>
      </c>
      <c r="J197" s="347" t="s">
        <v>19</v>
      </c>
      <c r="K197" s="7" t="s">
        <v>3145</v>
      </c>
      <c r="L197" s="385" t="s">
        <v>4528</v>
      </c>
    </row>
    <row r="198" spans="1:12" ht="14.25">
      <c r="A198" s="4" t="s">
        <v>29</v>
      </c>
      <c r="B198" s="4" t="s">
        <v>98</v>
      </c>
      <c r="C198" s="4" t="s">
        <v>340</v>
      </c>
      <c r="D198" s="4" t="s">
        <v>420</v>
      </c>
      <c r="E198" s="5" t="s">
        <v>425</v>
      </c>
      <c r="F198" s="5" t="s">
        <v>426</v>
      </c>
      <c r="G198" s="5"/>
      <c r="H198" s="4" t="s">
        <v>422</v>
      </c>
      <c r="I198" s="9" t="s">
        <v>18</v>
      </c>
      <c r="J198" s="347" t="s">
        <v>19</v>
      </c>
      <c r="K198" s="7" t="s">
        <v>27</v>
      </c>
      <c r="L198" s="385" t="s">
        <v>4528</v>
      </c>
    </row>
    <row r="199" spans="1:12" ht="14.25">
      <c r="A199" s="4" t="s">
        <v>29</v>
      </c>
      <c r="B199" s="4" t="s">
        <v>98</v>
      </c>
      <c r="C199" s="4" t="s">
        <v>340</v>
      </c>
      <c r="D199" s="4" t="s">
        <v>420</v>
      </c>
      <c r="E199" s="5" t="s">
        <v>427</v>
      </c>
      <c r="F199" s="5" t="s">
        <v>428</v>
      </c>
      <c r="G199" s="5"/>
      <c r="H199" s="4" t="s">
        <v>422</v>
      </c>
      <c r="I199" s="9" t="s">
        <v>18</v>
      </c>
      <c r="J199" s="347" t="s">
        <v>19</v>
      </c>
      <c r="K199" s="7" t="s">
        <v>27</v>
      </c>
      <c r="L199" s="385" t="s">
        <v>4528</v>
      </c>
    </row>
    <row r="200" spans="1:12" ht="14.25">
      <c r="A200" s="4" t="s">
        <v>29</v>
      </c>
      <c r="B200" s="4" t="s">
        <v>98</v>
      </c>
      <c r="C200" s="4" t="s">
        <v>340</v>
      </c>
      <c r="D200" s="4" t="s">
        <v>420</v>
      </c>
      <c r="E200" s="5" t="s">
        <v>429</v>
      </c>
      <c r="F200" s="4" t="s">
        <v>167</v>
      </c>
      <c r="G200" s="5"/>
      <c r="H200" s="4" t="s">
        <v>422</v>
      </c>
      <c r="I200" s="9" t="s">
        <v>18</v>
      </c>
      <c r="J200" s="347" t="s">
        <v>19</v>
      </c>
      <c r="K200" s="7" t="s">
        <v>3145</v>
      </c>
      <c r="L200" s="385" t="s">
        <v>4528</v>
      </c>
    </row>
    <row r="201" spans="1:12" ht="14.25">
      <c r="A201" s="4" t="s">
        <v>29</v>
      </c>
      <c r="B201" s="4" t="s">
        <v>98</v>
      </c>
      <c r="C201" s="4" t="s">
        <v>340</v>
      </c>
      <c r="D201" s="4" t="s">
        <v>430</v>
      </c>
      <c r="E201" s="334" t="s">
        <v>431</v>
      </c>
      <c r="F201" s="5" t="s">
        <v>432</v>
      </c>
      <c r="G201" s="5"/>
      <c r="H201" s="4" t="s">
        <v>433</v>
      </c>
      <c r="I201" s="9" t="s">
        <v>18</v>
      </c>
      <c r="J201" s="347" t="s">
        <v>19</v>
      </c>
      <c r="K201" s="7" t="s">
        <v>20</v>
      </c>
      <c r="L201" s="385"/>
    </row>
    <row r="202" spans="1:12" ht="14.25">
      <c r="A202" s="4" t="s">
        <v>29</v>
      </c>
      <c r="B202" s="4" t="s">
        <v>98</v>
      </c>
      <c r="C202" s="4" t="s">
        <v>340</v>
      </c>
      <c r="D202" s="4" t="s">
        <v>430</v>
      </c>
      <c r="E202" s="334" t="s">
        <v>431</v>
      </c>
      <c r="F202" s="5" t="s">
        <v>434</v>
      </c>
      <c r="G202" s="5"/>
      <c r="H202" s="4" t="s">
        <v>433</v>
      </c>
      <c r="I202" s="9" t="s">
        <v>18</v>
      </c>
      <c r="J202" s="347" t="s">
        <v>19</v>
      </c>
      <c r="K202" s="7" t="s">
        <v>20</v>
      </c>
      <c r="L202" s="385"/>
    </row>
    <row r="203" spans="1:12" ht="14.25">
      <c r="A203" s="4" t="s">
        <v>29</v>
      </c>
      <c r="B203" s="11" t="s">
        <v>98</v>
      </c>
      <c r="C203" s="11" t="s">
        <v>340</v>
      </c>
      <c r="D203" s="11" t="s">
        <v>430</v>
      </c>
      <c r="E203" s="335" t="s">
        <v>431</v>
      </c>
      <c r="F203" s="5" t="s">
        <v>435</v>
      </c>
      <c r="G203" s="16"/>
      <c r="H203" s="11" t="s">
        <v>433</v>
      </c>
      <c r="I203" s="9" t="s">
        <v>18</v>
      </c>
      <c r="J203" s="347" t="s">
        <v>19</v>
      </c>
      <c r="K203" s="7" t="s">
        <v>20</v>
      </c>
      <c r="L203" s="385"/>
    </row>
    <row r="204" spans="1:12" ht="14.25">
      <c r="A204" s="4" t="s">
        <v>29</v>
      </c>
      <c r="B204" s="4" t="s">
        <v>98</v>
      </c>
      <c r="C204" s="4" t="s">
        <v>340</v>
      </c>
      <c r="D204" s="4" t="s">
        <v>430</v>
      </c>
      <c r="E204" s="334" t="s">
        <v>436</v>
      </c>
      <c r="F204" s="4" t="s">
        <v>167</v>
      </c>
      <c r="G204" s="5"/>
      <c r="H204" s="4" t="s">
        <v>433</v>
      </c>
      <c r="I204" s="9" t="s">
        <v>18</v>
      </c>
      <c r="J204" s="347" t="s">
        <v>19</v>
      </c>
      <c r="K204" s="7" t="s">
        <v>20</v>
      </c>
      <c r="L204" s="385"/>
    </row>
    <row r="205" spans="1:12" ht="14.25">
      <c r="A205" s="4" t="s">
        <v>29</v>
      </c>
      <c r="B205" s="4" t="s">
        <v>98</v>
      </c>
      <c r="C205" s="4" t="s">
        <v>340</v>
      </c>
      <c r="D205" s="4" t="s">
        <v>430</v>
      </c>
      <c r="E205" s="334" t="s">
        <v>437</v>
      </c>
      <c r="F205" s="4" t="s">
        <v>167</v>
      </c>
      <c r="G205" s="5"/>
      <c r="H205" s="4" t="s">
        <v>433</v>
      </c>
      <c r="I205" s="9" t="s">
        <v>18</v>
      </c>
      <c r="J205" s="347" t="s">
        <v>19</v>
      </c>
      <c r="K205" s="7" t="s">
        <v>20</v>
      </c>
      <c r="L205" s="385"/>
    </row>
    <row r="206" spans="1:12" ht="14.25">
      <c r="A206" s="4" t="s">
        <v>29</v>
      </c>
      <c r="B206" s="4" t="s">
        <v>98</v>
      </c>
      <c r="C206" s="4" t="s">
        <v>340</v>
      </c>
      <c r="D206" s="4" t="s">
        <v>438</v>
      </c>
      <c r="E206" s="5" t="s">
        <v>439</v>
      </c>
      <c r="F206" s="4" t="s">
        <v>167</v>
      </c>
      <c r="G206" s="5"/>
      <c r="H206" s="4" t="s">
        <v>4205</v>
      </c>
      <c r="I206" s="6" t="s">
        <v>18</v>
      </c>
      <c r="J206" s="347" t="s">
        <v>19</v>
      </c>
      <c r="K206" s="7" t="s">
        <v>3145</v>
      </c>
      <c r="L206" s="385" t="s">
        <v>5057</v>
      </c>
    </row>
    <row r="207" spans="1:12" ht="14.25">
      <c r="A207" s="4" t="s">
        <v>29</v>
      </c>
      <c r="B207" s="4" t="s">
        <v>98</v>
      </c>
      <c r="C207" s="4" t="s">
        <v>340</v>
      </c>
      <c r="D207" s="4" t="s">
        <v>438</v>
      </c>
      <c r="E207" s="5" t="s">
        <v>441</v>
      </c>
      <c r="F207" s="4" t="s">
        <v>167</v>
      </c>
      <c r="G207" s="5"/>
      <c r="H207" s="4" t="s">
        <v>4205</v>
      </c>
      <c r="I207" s="9" t="s">
        <v>18</v>
      </c>
      <c r="J207" s="347" t="s">
        <v>19</v>
      </c>
      <c r="K207" s="7" t="s">
        <v>3145</v>
      </c>
      <c r="L207" s="385" t="s">
        <v>4528</v>
      </c>
    </row>
    <row r="208" spans="1:12" ht="14.25">
      <c r="A208" s="4" t="s">
        <v>29</v>
      </c>
      <c r="B208" s="4" t="s">
        <v>98</v>
      </c>
      <c r="C208" s="4" t="s">
        <v>340</v>
      </c>
      <c r="D208" s="4" t="s">
        <v>442</v>
      </c>
      <c r="E208" s="5" t="s">
        <v>443</v>
      </c>
      <c r="F208" s="5" t="s">
        <v>444</v>
      </c>
      <c r="G208" s="5"/>
      <c r="H208" s="4" t="s">
        <v>445</v>
      </c>
      <c r="I208" s="9" t="s">
        <v>18</v>
      </c>
      <c r="J208" s="347" t="s">
        <v>19</v>
      </c>
      <c r="K208" s="7" t="s">
        <v>27</v>
      </c>
      <c r="L208" s="385" t="s">
        <v>4528</v>
      </c>
    </row>
    <row r="209" spans="1:12" ht="14.25">
      <c r="A209" s="4" t="s">
        <v>29</v>
      </c>
      <c r="B209" s="4" t="s">
        <v>98</v>
      </c>
      <c r="C209" s="4" t="s">
        <v>340</v>
      </c>
      <c r="D209" s="4" t="s">
        <v>442</v>
      </c>
      <c r="E209" s="5" t="s">
        <v>446</v>
      </c>
      <c r="F209" s="5" t="s">
        <v>447</v>
      </c>
      <c r="G209" s="5"/>
      <c r="H209" s="4" t="s">
        <v>445</v>
      </c>
      <c r="I209" s="9" t="s">
        <v>18</v>
      </c>
      <c r="J209" s="347" t="s">
        <v>19</v>
      </c>
      <c r="K209" s="7" t="s">
        <v>27</v>
      </c>
      <c r="L209" s="385" t="s">
        <v>4528</v>
      </c>
    </row>
    <row r="210" spans="1:12" ht="14.25">
      <c r="A210" s="4" t="s">
        <v>29</v>
      </c>
      <c r="B210" s="4" t="s">
        <v>98</v>
      </c>
      <c r="C210" s="4" t="s">
        <v>340</v>
      </c>
      <c r="D210" s="4" t="s">
        <v>448</v>
      </c>
      <c r="E210" s="5" t="s">
        <v>449</v>
      </c>
      <c r="F210" s="5" t="s">
        <v>450</v>
      </c>
      <c r="G210" s="5"/>
      <c r="H210" s="336" t="s">
        <v>451</v>
      </c>
      <c r="I210" s="9" t="s">
        <v>18</v>
      </c>
      <c r="J210" s="347" t="s">
        <v>19</v>
      </c>
      <c r="K210" s="7" t="s">
        <v>27</v>
      </c>
      <c r="L210" s="385" t="s">
        <v>4528</v>
      </c>
    </row>
    <row r="211" spans="1:12" ht="14.25">
      <c r="A211" s="4" t="s">
        <v>29</v>
      </c>
      <c r="B211" s="4" t="s">
        <v>98</v>
      </c>
      <c r="C211" s="4" t="s">
        <v>340</v>
      </c>
      <c r="D211" s="4" t="s">
        <v>448</v>
      </c>
      <c r="E211" s="5" t="s">
        <v>452</v>
      </c>
      <c r="F211" s="4" t="s">
        <v>167</v>
      </c>
      <c r="G211" s="5"/>
      <c r="H211" s="4" t="s">
        <v>453</v>
      </c>
      <c r="I211" s="9" t="s">
        <v>18</v>
      </c>
      <c r="J211" s="347" t="s">
        <v>19</v>
      </c>
      <c r="K211" s="7" t="s">
        <v>3145</v>
      </c>
      <c r="L211" s="385" t="s">
        <v>4528</v>
      </c>
    </row>
    <row r="212" spans="1:12" ht="14.25">
      <c r="A212" s="4" t="s">
        <v>29</v>
      </c>
      <c r="B212" s="4" t="s">
        <v>98</v>
      </c>
      <c r="C212" s="4" t="s">
        <v>340</v>
      </c>
      <c r="D212" s="4" t="s">
        <v>454</v>
      </c>
      <c r="E212" s="5" t="s">
        <v>455</v>
      </c>
      <c r="F212" s="4" t="s">
        <v>167</v>
      </c>
      <c r="G212" s="5"/>
      <c r="H212" s="4" t="s">
        <v>456</v>
      </c>
      <c r="I212" s="9" t="s">
        <v>18</v>
      </c>
      <c r="J212" s="347" t="s">
        <v>19</v>
      </c>
      <c r="K212" s="7" t="s">
        <v>3145</v>
      </c>
      <c r="L212" s="385" t="s">
        <v>4528</v>
      </c>
    </row>
    <row r="213" spans="1:12" ht="14.25">
      <c r="A213" s="4" t="s">
        <v>29</v>
      </c>
      <c r="B213" s="4" t="s">
        <v>98</v>
      </c>
      <c r="C213" s="4" t="s">
        <v>340</v>
      </c>
      <c r="D213" s="4" t="s">
        <v>457</v>
      </c>
      <c r="E213" s="5" t="s">
        <v>458</v>
      </c>
      <c r="F213" s="5" t="s">
        <v>459</v>
      </c>
      <c r="G213" s="5"/>
      <c r="H213" s="4" t="s">
        <v>460</v>
      </c>
      <c r="I213" s="9" t="s">
        <v>18</v>
      </c>
      <c r="J213" s="347" t="s">
        <v>19</v>
      </c>
      <c r="K213" s="7" t="s">
        <v>27</v>
      </c>
      <c r="L213" s="385" t="s">
        <v>4528</v>
      </c>
    </row>
    <row r="214" spans="1:12" ht="14.25">
      <c r="A214" s="4" t="s">
        <v>29</v>
      </c>
      <c r="B214" s="4" t="s">
        <v>98</v>
      </c>
      <c r="C214" s="4" t="s">
        <v>340</v>
      </c>
      <c r="D214" s="4" t="s">
        <v>457</v>
      </c>
      <c r="E214" s="5" t="s">
        <v>458</v>
      </c>
      <c r="F214" s="5" t="s">
        <v>461</v>
      </c>
      <c r="G214" s="5"/>
      <c r="H214" s="4" t="s">
        <v>462</v>
      </c>
      <c r="I214" s="9" t="s">
        <v>18</v>
      </c>
      <c r="J214" s="347" t="s">
        <v>19</v>
      </c>
      <c r="K214" s="7" t="s">
        <v>27</v>
      </c>
      <c r="L214" s="385" t="s">
        <v>4528</v>
      </c>
    </row>
    <row r="215" spans="1:12" ht="14.25">
      <c r="A215" s="4" t="s">
        <v>29</v>
      </c>
      <c r="B215" s="4" t="s">
        <v>98</v>
      </c>
      <c r="C215" s="4" t="s">
        <v>340</v>
      </c>
      <c r="D215" s="4" t="s">
        <v>457</v>
      </c>
      <c r="E215" s="5" t="s">
        <v>463</v>
      </c>
      <c r="F215" s="5" t="s">
        <v>464</v>
      </c>
      <c r="G215" s="5"/>
      <c r="H215" s="4" t="s">
        <v>465</v>
      </c>
      <c r="I215" s="9" t="s">
        <v>18</v>
      </c>
      <c r="J215" s="347" t="s">
        <v>19</v>
      </c>
      <c r="K215" s="7" t="s">
        <v>27</v>
      </c>
      <c r="L215" s="385" t="s">
        <v>4534</v>
      </c>
    </row>
    <row r="216" spans="1:12" ht="14.25">
      <c r="A216" s="4" t="s">
        <v>29</v>
      </c>
      <c r="B216" s="4" t="s">
        <v>98</v>
      </c>
      <c r="C216" s="4" t="s">
        <v>340</v>
      </c>
      <c r="D216" s="4" t="s">
        <v>457</v>
      </c>
      <c r="E216" s="5" t="s">
        <v>463</v>
      </c>
      <c r="F216" s="5" t="s">
        <v>466</v>
      </c>
      <c r="G216" s="5"/>
      <c r="H216" s="4" t="s">
        <v>467</v>
      </c>
      <c r="I216" s="9" t="s">
        <v>18</v>
      </c>
      <c r="J216" s="347" t="s">
        <v>19</v>
      </c>
      <c r="K216" s="7" t="s">
        <v>27</v>
      </c>
      <c r="L216" s="385" t="s">
        <v>4528</v>
      </c>
    </row>
    <row r="217" spans="1:12" ht="14.25">
      <c r="A217" s="4" t="s">
        <v>29</v>
      </c>
      <c r="B217" s="4" t="s">
        <v>98</v>
      </c>
      <c r="C217" s="4" t="s">
        <v>340</v>
      </c>
      <c r="D217" s="4" t="s">
        <v>457</v>
      </c>
      <c r="E217" s="5" t="s">
        <v>468</v>
      </c>
      <c r="F217" s="5" t="s">
        <v>469</v>
      </c>
      <c r="G217" s="5"/>
      <c r="H217" s="4" t="s">
        <v>470</v>
      </c>
      <c r="I217" s="9" t="s">
        <v>18</v>
      </c>
      <c r="J217" s="347" t="s">
        <v>19</v>
      </c>
      <c r="K217" s="7" t="s">
        <v>27</v>
      </c>
      <c r="L217" s="385" t="s">
        <v>4528</v>
      </c>
    </row>
    <row r="218" spans="1:12" ht="14.25">
      <c r="A218" s="4" t="s">
        <v>29</v>
      </c>
      <c r="B218" s="4" t="s">
        <v>98</v>
      </c>
      <c r="C218" s="4" t="s">
        <v>340</v>
      </c>
      <c r="D218" s="4" t="s">
        <v>457</v>
      </c>
      <c r="E218" s="5" t="s">
        <v>471</v>
      </c>
      <c r="F218" s="5" t="s">
        <v>472</v>
      </c>
      <c r="G218" s="5"/>
      <c r="H218" s="4" t="s">
        <v>465</v>
      </c>
      <c r="I218" s="9" t="s">
        <v>18</v>
      </c>
      <c r="J218" s="347" t="s">
        <v>19</v>
      </c>
      <c r="K218" s="7" t="s">
        <v>27</v>
      </c>
      <c r="L218" s="385" t="s">
        <v>4528</v>
      </c>
    </row>
    <row r="219" spans="1:12" ht="14.25">
      <c r="A219" s="4" t="s">
        <v>29</v>
      </c>
      <c r="B219" s="4" t="s">
        <v>98</v>
      </c>
      <c r="C219" s="4" t="s">
        <v>340</v>
      </c>
      <c r="D219" s="4" t="s">
        <v>457</v>
      </c>
      <c r="E219" s="5" t="s">
        <v>473</v>
      </c>
      <c r="F219" s="5" t="s">
        <v>474</v>
      </c>
      <c r="G219" s="5"/>
      <c r="H219" s="4" t="s">
        <v>475</v>
      </c>
      <c r="I219" s="9" t="s">
        <v>18</v>
      </c>
      <c r="J219" s="347" t="s">
        <v>19</v>
      </c>
      <c r="K219" s="7" t="s">
        <v>27</v>
      </c>
      <c r="L219" s="385" t="s">
        <v>4528</v>
      </c>
    </row>
    <row r="220" spans="1:12" ht="14.25">
      <c r="A220" s="4" t="s">
        <v>29</v>
      </c>
      <c r="B220" s="4" t="s">
        <v>98</v>
      </c>
      <c r="C220" s="4" t="s">
        <v>340</v>
      </c>
      <c r="D220" s="4" t="s">
        <v>476</v>
      </c>
      <c r="E220" s="5" t="s">
        <v>477</v>
      </c>
      <c r="F220" s="5" t="s">
        <v>478</v>
      </c>
      <c r="G220" s="5"/>
      <c r="H220" s="4" t="s">
        <v>479</v>
      </c>
      <c r="I220" s="9" t="s">
        <v>18</v>
      </c>
      <c r="J220" s="347" t="s">
        <v>19</v>
      </c>
      <c r="K220" s="7" t="s">
        <v>27</v>
      </c>
      <c r="L220" s="385" t="s">
        <v>4528</v>
      </c>
    </row>
    <row r="221" spans="1:12" ht="14.25">
      <c r="A221" s="4" t="s">
        <v>29</v>
      </c>
      <c r="B221" s="4" t="s">
        <v>98</v>
      </c>
      <c r="C221" s="4" t="s">
        <v>340</v>
      </c>
      <c r="D221" s="4" t="s">
        <v>480</v>
      </c>
      <c r="E221" s="5" t="s">
        <v>481</v>
      </c>
      <c r="F221" s="5" t="s">
        <v>482</v>
      </c>
      <c r="G221" s="5"/>
      <c r="H221" s="4" t="s">
        <v>483</v>
      </c>
      <c r="I221" s="9" t="s">
        <v>18</v>
      </c>
      <c r="J221" s="347" t="s">
        <v>19</v>
      </c>
      <c r="K221" s="7" t="s">
        <v>27</v>
      </c>
      <c r="L221" s="385" t="s">
        <v>4528</v>
      </c>
    </row>
    <row r="222" spans="1:12" ht="14.25">
      <c r="A222" s="4" t="s">
        <v>29</v>
      </c>
      <c r="B222" s="4" t="s">
        <v>98</v>
      </c>
      <c r="C222" s="4" t="s">
        <v>340</v>
      </c>
      <c r="D222" s="4" t="s">
        <v>480</v>
      </c>
      <c r="E222" s="5" t="s">
        <v>484</v>
      </c>
      <c r="F222" s="4" t="s">
        <v>167</v>
      </c>
      <c r="G222" s="5"/>
      <c r="H222" s="4" t="s">
        <v>483</v>
      </c>
      <c r="I222" s="9" t="s">
        <v>18</v>
      </c>
      <c r="J222" s="347" t="s">
        <v>19</v>
      </c>
      <c r="K222" s="7" t="s">
        <v>3145</v>
      </c>
      <c r="L222" s="385" t="s">
        <v>4528</v>
      </c>
    </row>
    <row r="223" spans="1:12" ht="14.25">
      <c r="A223" s="4" t="s">
        <v>29</v>
      </c>
      <c r="B223" s="4" t="s">
        <v>98</v>
      </c>
      <c r="C223" s="4" t="s">
        <v>340</v>
      </c>
      <c r="D223" s="4" t="s">
        <v>480</v>
      </c>
      <c r="E223" s="4" t="s">
        <v>96</v>
      </c>
      <c r="F223" s="4"/>
      <c r="G223" s="5"/>
      <c r="H223" s="4" t="s">
        <v>483</v>
      </c>
      <c r="I223" s="322" t="s">
        <v>18</v>
      </c>
      <c r="J223" s="347" t="s">
        <v>19</v>
      </c>
      <c r="K223" s="7" t="s">
        <v>3145</v>
      </c>
      <c r="L223" s="385" t="s">
        <v>4528</v>
      </c>
    </row>
    <row r="224" spans="1:12" ht="14.25">
      <c r="A224" s="4" t="s">
        <v>29</v>
      </c>
      <c r="B224" s="4" t="s">
        <v>98</v>
      </c>
      <c r="C224" s="4" t="s">
        <v>340</v>
      </c>
      <c r="D224" s="4" t="s">
        <v>485</v>
      </c>
      <c r="E224" s="5" t="s">
        <v>486</v>
      </c>
      <c r="F224" s="5" t="s">
        <v>487</v>
      </c>
      <c r="G224" s="5"/>
      <c r="H224" s="4" t="s">
        <v>488</v>
      </c>
      <c r="I224" s="9" t="s">
        <v>18</v>
      </c>
      <c r="J224" s="347" t="s">
        <v>19</v>
      </c>
      <c r="K224" s="7" t="s">
        <v>27</v>
      </c>
      <c r="L224" s="385" t="s">
        <v>4528</v>
      </c>
    </row>
    <row r="225" spans="1:12" ht="14.25">
      <c r="A225" s="4" t="s">
        <v>29</v>
      </c>
      <c r="B225" s="4" t="s">
        <v>98</v>
      </c>
      <c r="C225" s="4" t="s">
        <v>340</v>
      </c>
      <c r="D225" s="4" t="s">
        <v>485</v>
      </c>
      <c r="E225" s="5" t="s">
        <v>489</v>
      </c>
      <c r="F225" s="5" t="s">
        <v>490</v>
      </c>
      <c r="G225" s="5"/>
      <c r="H225" s="4" t="s">
        <v>488</v>
      </c>
      <c r="I225" s="9" t="s">
        <v>18</v>
      </c>
      <c r="J225" s="347" t="s">
        <v>19</v>
      </c>
      <c r="K225" s="7" t="s">
        <v>27</v>
      </c>
      <c r="L225" s="385" t="s">
        <v>5060</v>
      </c>
    </row>
    <row r="226" spans="1:12" ht="14.25">
      <c r="A226" s="4" t="s">
        <v>29</v>
      </c>
      <c r="B226" s="4" t="s">
        <v>98</v>
      </c>
      <c r="C226" s="4" t="s">
        <v>340</v>
      </c>
      <c r="D226" s="4" t="s">
        <v>491</v>
      </c>
      <c r="E226" s="5" t="s">
        <v>492</v>
      </c>
      <c r="F226" s="5" t="s">
        <v>493</v>
      </c>
      <c r="G226" s="5"/>
      <c r="H226" s="4" t="s">
        <v>494</v>
      </c>
      <c r="I226" s="9" t="s">
        <v>18</v>
      </c>
      <c r="J226" s="347" t="s">
        <v>19</v>
      </c>
      <c r="K226" s="7" t="s">
        <v>27</v>
      </c>
      <c r="L226" s="385" t="s">
        <v>4528</v>
      </c>
    </row>
    <row r="227" spans="1:12" ht="14.25">
      <c r="A227" s="4" t="s">
        <v>29</v>
      </c>
      <c r="B227" s="4" t="s">
        <v>98</v>
      </c>
      <c r="C227" s="4" t="s">
        <v>340</v>
      </c>
      <c r="D227" s="4" t="s">
        <v>491</v>
      </c>
      <c r="E227" s="5" t="s">
        <v>492</v>
      </c>
      <c r="F227" s="5" t="s">
        <v>495</v>
      </c>
      <c r="G227" s="5"/>
      <c r="H227" s="4" t="s">
        <v>494</v>
      </c>
      <c r="I227" s="9" t="s">
        <v>18</v>
      </c>
      <c r="J227" s="347" t="s">
        <v>19</v>
      </c>
      <c r="K227" s="7" t="s">
        <v>27</v>
      </c>
      <c r="L227" s="385" t="s">
        <v>4528</v>
      </c>
    </row>
    <row r="228" spans="1:12" ht="14.25">
      <c r="A228" s="4" t="s">
        <v>29</v>
      </c>
      <c r="B228" s="4" t="s">
        <v>98</v>
      </c>
      <c r="C228" s="4" t="s">
        <v>340</v>
      </c>
      <c r="D228" s="4" t="s">
        <v>491</v>
      </c>
      <c r="E228" s="5" t="s">
        <v>496</v>
      </c>
      <c r="F228" s="5" t="s">
        <v>497</v>
      </c>
      <c r="G228" s="5"/>
      <c r="H228" s="4" t="s">
        <v>498</v>
      </c>
      <c r="I228" s="9" t="s">
        <v>18</v>
      </c>
      <c r="J228" s="347" t="s">
        <v>19</v>
      </c>
      <c r="K228" s="7" t="s">
        <v>27</v>
      </c>
      <c r="L228" s="385" t="s">
        <v>4528</v>
      </c>
    </row>
    <row r="229" spans="1:12" ht="14.25">
      <c r="A229" s="4" t="s">
        <v>29</v>
      </c>
      <c r="B229" s="4" t="s">
        <v>98</v>
      </c>
      <c r="C229" s="4" t="s">
        <v>340</v>
      </c>
      <c r="D229" s="4" t="s">
        <v>499</v>
      </c>
      <c r="E229" s="5" t="s">
        <v>500</v>
      </c>
      <c r="F229" s="5" t="s">
        <v>501</v>
      </c>
      <c r="G229" s="5"/>
      <c r="H229" s="4" t="s">
        <v>502</v>
      </c>
      <c r="I229" s="9" t="s">
        <v>18</v>
      </c>
      <c r="J229" s="347" t="s">
        <v>19</v>
      </c>
      <c r="K229" s="7" t="s">
        <v>27</v>
      </c>
      <c r="L229" s="385" t="s">
        <v>4528</v>
      </c>
    </row>
    <row r="230" spans="1:12" ht="14.25">
      <c r="A230" s="4" t="s">
        <v>29</v>
      </c>
      <c r="B230" s="4" t="s">
        <v>98</v>
      </c>
      <c r="C230" s="4" t="s">
        <v>340</v>
      </c>
      <c r="D230" s="4" t="s">
        <v>503</v>
      </c>
      <c r="E230" s="5" t="s">
        <v>504</v>
      </c>
      <c r="F230" s="5" t="s">
        <v>505</v>
      </c>
      <c r="G230" s="5"/>
      <c r="H230" s="4" t="s">
        <v>506</v>
      </c>
      <c r="I230" s="9" t="s">
        <v>18</v>
      </c>
      <c r="J230" s="347" t="s">
        <v>19</v>
      </c>
      <c r="K230" s="7" t="s">
        <v>27</v>
      </c>
      <c r="L230" s="385" t="s">
        <v>5073</v>
      </c>
    </row>
    <row r="231" spans="1:12" ht="14.25">
      <c r="A231" s="4" t="s">
        <v>29</v>
      </c>
      <c r="B231" s="4" t="s">
        <v>98</v>
      </c>
      <c r="C231" s="4" t="s">
        <v>340</v>
      </c>
      <c r="D231" s="4" t="s">
        <v>503</v>
      </c>
      <c r="E231" s="5" t="s">
        <v>507</v>
      </c>
      <c r="F231" s="5" t="s">
        <v>5074</v>
      </c>
      <c r="G231" s="5"/>
      <c r="H231" s="4" t="s">
        <v>506</v>
      </c>
      <c r="I231" s="9" t="s">
        <v>18</v>
      </c>
      <c r="J231" s="347" t="s">
        <v>19</v>
      </c>
      <c r="K231" s="7" t="s">
        <v>27</v>
      </c>
      <c r="L231" s="385" t="s">
        <v>5075</v>
      </c>
    </row>
    <row r="232" spans="1:12" ht="14.25">
      <c r="A232" s="4" t="s">
        <v>29</v>
      </c>
      <c r="B232" s="4" t="s">
        <v>98</v>
      </c>
      <c r="C232" s="4" t="s">
        <v>340</v>
      </c>
      <c r="D232" s="4" t="s">
        <v>503</v>
      </c>
      <c r="E232" s="5" t="s">
        <v>507</v>
      </c>
      <c r="F232" s="5" t="s">
        <v>508</v>
      </c>
      <c r="G232" s="5"/>
      <c r="H232" s="4" t="s">
        <v>506</v>
      </c>
      <c r="I232" s="9" t="s">
        <v>18</v>
      </c>
      <c r="J232" s="347" t="s">
        <v>19</v>
      </c>
      <c r="K232" s="7" t="s">
        <v>27</v>
      </c>
      <c r="L232" s="385" t="s">
        <v>4214</v>
      </c>
    </row>
    <row r="233" spans="1:12" ht="14.25">
      <c r="A233" s="4" t="s">
        <v>29</v>
      </c>
      <c r="B233" s="4" t="s">
        <v>98</v>
      </c>
      <c r="C233" s="4" t="s">
        <v>340</v>
      </c>
      <c r="D233" s="4" t="s">
        <v>503</v>
      </c>
      <c r="E233" s="5" t="s">
        <v>509</v>
      </c>
      <c r="F233" s="5" t="s">
        <v>510</v>
      </c>
      <c r="G233" s="5"/>
      <c r="H233" s="4" t="s">
        <v>506</v>
      </c>
      <c r="I233" s="9" t="s">
        <v>18</v>
      </c>
      <c r="J233" s="347" t="s">
        <v>19</v>
      </c>
      <c r="K233" s="7" t="s">
        <v>20</v>
      </c>
      <c r="L233" s="385" t="s">
        <v>4528</v>
      </c>
    </row>
    <row r="234" spans="1:12" ht="14.25">
      <c r="A234" s="4" t="s">
        <v>29</v>
      </c>
      <c r="B234" s="4" t="s">
        <v>98</v>
      </c>
      <c r="C234" s="4" t="s">
        <v>340</v>
      </c>
      <c r="D234" s="4" t="s">
        <v>503</v>
      </c>
      <c r="E234" s="5" t="s">
        <v>511</v>
      </c>
      <c r="F234" s="4" t="s">
        <v>167</v>
      </c>
      <c r="G234" s="5"/>
      <c r="H234" s="4" t="s">
        <v>506</v>
      </c>
      <c r="I234" s="9" t="s">
        <v>18</v>
      </c>
      <c r="J234" s="347" t="s">
        <v>19</v>
      </c>
      <c r="K234" s="7" t="s">
        <v>3145</v>
      </c>
      <c r="L234" s="385" t="s">
        <v>4528</v>
      </c>
    </row>
    <row r="235" spans="1:12" ht="14.25">
      <c r="A235" s="4" t="s">
        <v>29</v>
      </c>
      <c r="B235" s="4" t="s">
        <v>98</v>
      </c>
      <c r="C235" s="4" t="s">
        <v>340</v>
      </c>
      <c r="D235" s="4" t="s">
        <v>512</v>
      </c>
      <c r="E235" s="5" t="s">
        <v>513</v>
      </c>
      <c r="F235" s="5" t="s">
        <v>514</v>
      </c>
      <c r="G235" s="5"/>
      <c r="H235" s="4" t="s">
        <v>515</v>
      </c>
      <c r="I235" s="9" t="s">
        <v>18</v>
      </c>
      <c r="J235" s="347" t="s">
        <v>19</v>
      </c>
      <c r="K235" s="7" t="s">
        <v>27</v>
      </c>
      <c r="L235" s="385" t="s">
        <v>4528</v>
      </c>
    </row>
    <row r="236" spans="1:12" ht="14.25">
      <c r="A236" s="4" t="s">
        <v>29</v>
      </c>
      <c r="B236" s="4" t="s">
        <v>98</v>
      </c>
      <c r="C236" s="4" t="s">
        <v>340</v>
      </c>
      <c r="D236" s="4" t="s">
        <v>516</v>
      </c>
      <c r="E236" s="5" t="s">
        <v>517</v>
      </c>
      <c r="F236" s="5" t="s">
        <v>518</v>
      </c>
      <c r="G236" s="5"/>
      <c r="H236" s="4" t="s">
        <v>519</v>
      </c>
      <c r="I236" s="9" t="s">
        <v>18</v>
      </c>
      <c r="J236" s="347" t="s">
        <v>19</v>
      </c>
      <c r="K236" s="7" t="s">
        <v>27</v>
      </c>
      <c r="L236" s="385" t="s">
        <v>4528</v>
      </c>
    </row>
    <row r="237" spans="1:12" ht="14.25">
      <c r="A237" s="4" t="s">
        <v>29</v>
      </c>
      <c r="B237" s="4" t="s">
        <v>98</v>
      </c>
      <c r="C237" s="4" t="s">
        <v>340</v>
      </c>
      <c r="D237" s="4" t="s">
        <v>516</v>
      </c>
      <c r="E237" s="5" t="s">
        <v>520</v>
      </c>
      <c r="F237" s="5" t="s">
        <v>521</v>
      </c>
      <c r="G237" s="5"/>
      <c r="H237" s="4" t="s">
        <v>519</v>
      </c>
      <c r="I237" s="9" t="s">
        <v>18</v>
      </c>
      <c r="J237" s="347" t="s">
        <v>19</v>
      </c>
      <c r="K237" s="7" t="s">
        <v>27</v>
      </c>
      <c r="L237" s="385" t="s">
        <v>4528</v>
      </c>
    </row>
    <row r="238" spans="1:12" ht="14.25">
      <c r="A238" s="4" t="s">
        <v>29</v>
      </c>
      <c r="B238" s="4" t="s">
        <v>98</v>
      </c>
      <c r="C238" s="4" t="s">
        <v>340</v>
      </c>
      <c r="D238" s="4" t="s">
        <v>516</v>
      </c>
      <c r="E238" s="4" t="s">
        <v>96</v>
      </c>
      <c r="F238" s="4"/>
      <c r="G238" s="5"/>
      <c r="H238" s="4" t="s">
        <v>519</v>
      </c>
      <c r="I238" s="322" t="s">
        <v>18</v>
      </c>
      <c r="J238" s="347" t="s">
        <v>19</v>
      </c>
      <c r="K238" s="7" t="s">
        <v>3145</v>
      </c>
      <c r="L238" s="385" t="s">
        <v>4528</v>
      </c>
    </row>
    <row r="239" spans="1:12" ht="14.25">
      <c r="A239" s="4" t="s">
        <v>29</v>
      </c>
      <c r="B239" s="4" t="s">
        <v>98</v>
      </c>
      <c r="C239" s="4" t="s">
        <v>340</v>
      </c>
      <c r="D239" s="4" t="s">
        <v>522</v>
      </c>
      <c r="E239" s="5" t="s">
        <v>523</v>
      </c>
      <c r="F239" s="5" t="s">
        <v>524</v>
      </c>
      <c r="G239" s="5"/>
      <c r="H239" s="4" t="s">
        <v>525</v>
      </c>
      <c r="I239" s="9" t="s">
        <v>18</v>
      </c>
      <c r="J239" s="347" t="s">
        <v>19</v>
      </c>
      <c r="K239" s="7" t="s">
        <v>27</v>
      </c>
      <c r="L239" s="385" t="s">
        <v>4528</v>
      </c>
    </row>
    <row r="240" spans="1:12" ht="14.25">
      <c r="A240" s="4" t="s">
        <v>29</v>
      </c>
      <c r="B240" s="4" t="s">
        <v>98</v>
      </c>
      <c r="C240" s="4" t="s">
        <v>340</v>
      </c>
      <c r="D240" s="4" t="s">
        <v>522</v>
      </c>
      <c r="E240" s="5" t="s">
        <v>526</v>
      </c>
      <c r="F240" s="5" t="s">
        <v>527</v>
      </c>
      <c r="G240" s="5"/>
      <c r="H240" s="4" t="s">
        <v>528</v>
      </c>
      <c r="I240" s="9" t="s">
        <v>18</v>
      </c>
      <c r="J240" s="347" t="s">
        <v>19</v>
      </c>
      <c r="K240" s="7" t="s">
        <v>27</v>
      </c>
      <c r="L240" s="385" t="s">
        <v>4528</v>
      </c>
    </row>
    <row r="241" spans="1:12" ht="14.25">
      <c r="A241" s="4" t="s">
        <v>29</v>
      </c>
      <c r="B241" s="4" t="s">
        <v>98</v>
      </c>
      <c r="C241" s="4" t="s">
        <v>340</v>
      </c>
      <c r="D241" s="4" t="s">
        <v>522</v>
      </c>
      <c r="E241" s="5" t="s">
        <v>526</v>
      </c>
      <c r="F241" s="4" t="s">
        <v>167</v>
      </c>
      <c r="G241" s="5"/>
      <c r="H241" s="4" t="s">
        <v>528</v>
      </c>
      <c r="I241" s="9" t="s">
        <v>18</v>
      </c>
      <c r="J241" s="347" t="s">
        <v>19</v>
      </c>
      <c r="K241" s="7" t="s">
        <v>3145</v>
      </c>
      <c r="L241" s="385" t="s">
        <v>4528</v>
      </c>
    </row>
    <row r="242" spans="1:12" ht="14.25">
      <c r="A242" s="4" t="s">
        <v>29</v>
      </c>
      <c r="B242" s="4" t="s">
        <v>98</v>
      </c>
      <c r="C242" s="4" t="s">
        <v>340</v>
      </c>
      <c r="D242" s="4" t="s">
        <v>529</v>
      </c>
      <c r="E242" s="5" t="s">
        <v>530</v>
      </c>
      <c r="F242" s="5" t="s">
        <v>531</v>
      </c>
      <c r="G242" s="5"/>
      <c r="H242" s="4" t="s">
        <v>532</v>
      </c>
      <c r="I242" s="9" t="s">
        <v>18</v>
      </c>
      <c r="J242" s="347" t="s">
        <v>19</v>
      </c>
      <c r="K242" s="7" t="s">
        <v>27</v>
      </c>
      <c r="L242" s="385" t="s">
        <v>4528</v>
      </c>
    </row>
    <row r="243" spans="1:12" ht="14.25">
      <c r="A243" s="4" t="s">
        <v>29</v>
      </c>
      <c r="B243" s="4" t="s">
        <v>98</v>
      </c>
      <c r="C243" s="4" t="s">
        <v>340</v>
      </c>
      <c r="D243" s="4" t="s">
        <v>529</v>
      </c>
      <c r="E243" s="5" t="s">
        <v>530</v>
      </c>
      <c r="F243" s="5" t="s">
        <v>533</v>
      </c>
      <c r="G243" s="5"/>
      <c r="H243" s="4" t="s">
        <v>532</v>
      </c>
      <c r="I243" s="9" t="s">
        <v>18</v>
      </c>
      <c r="J243" s="347" t="s">
        <v>19</v>
      </c>
      <c r="K243" s="7" t="s">
        <v>27</v>
      </c>
      <c r="L243" s="385" t="s">
        <v>4528</v>
      </c>
    </row>
    <row r="244" spans="1:12" ht="14.25">
      <c r="A244" s="4" t="s">
        <v>29</v>
      </c>
      <c r="B244" s="4" t="s">
        <v>98</v>
      </c>
      <c r="C244" s="4" t="s">
        <v>340</v>
      </c>
      <c r="D244" s="4" t="s">
        <v>529</v>
      </c>
      <c r="E244" s="5" t="s">
        <v>534</v>
      </c>
      <c r="F244" s="5" t="s">
        <v>535</v>
      </c>
      <c r="G244" s="5"/>
      <c r="H244" s="4" t="s">
        <v>532</v>
      </c>
      <c r="I244" s="9" t="s">
        <v>18</v>
      </c>
      <c r="J244" s="347" t="s">
        <v>19</v>
      </c>
      <c r="K244" s="7" t="s">
        <v>27</v>
      </c>
      <c r="L244" s="385" t="s">
        <v>4528</v>
      </c>
    </row>
    <row r="245" spans="1:12" ht="14.25">
      <c r="A245" s="4" t="s">
        <v>29</v>
      </c>
      <c r="B245" s="4" t="s">
        <v>98</v>
      </c>
      <c r="C245" s="4" t="s">
        <v>340</v>
      </c>
      <c r="D245" s="4" t="s">
        <v>529</v>
      </c>
      <c r="E245" s="5" t="s">
        <v>536</v>
      </c>
      <c r="F245" s="5" t="s">
        <v>537</v>
      </c>
      <c r="G245" s="5"/>
      <c r="H245" s="4" t="s">
        <v>532</v>
      </c>
      <c r="I245" s="9" t="s">
        <v>18</v>
      </c>
      <c r="J245" s="347" t="s">
        <v>19</v>
      </c>
      <c r="K245" s="7" t="s">
        <v>27</v>
      </c>
      <c r="L245" s="385" t="s">
        <v>4528</v>
      </c>
    </row>
    <row r="246" spans="1:12" ht="14.25">
      <c r="A246" s="4" t="s">
        <v>29</v>
      </c>
      <c r="B246" s="4" t="s">
        <v>98</v>
      </c>
      <c r="C246" s="4" t="s">
        <v>340</v>
      </c>
      <c r="D246" s="4" t="s">
        <v>529</v>
      </c>
      <c r="E246" s="5" t="s">
        <v>4910</v>
      </c>
      <c r="F246" s="5" t="s">
        <v>539</v>
      </c>
      <c r="G246" s="5"/>
      <c r="H246" s="4" t="s">
        <v>532</v>
      </c>
      <c r="I246" s="9" t="s">
        <v>18</v>
      </c>
      <c r="J246" s="347" t="s">
        <v>19</v>
      </c>
      <c r="K246" s="7" t="s">
        <v>27</v>
      </c>
      <c r="L246" s="385" t="s">
        <v>4528</v>
      </c>
    </row>
    <row r="247" spans="1:12" ht="14.25">
      <c r="A247" s="4" t="s">
        <v>29</v>
      </c>
      <c r="B247" s="4" t="s">
        <v>98</v>
      </c>
      <c r="C247" s="4" t="s">
        <v>340</v>
      </c>
      <c r="D247" s="4" t="s">
        <v>540</v>
      </c>
      <c r="E247" s="5" t="s">
        <v>541</v>
      </c>
      <c r="F247" s="5" t="s">
        <v>542</v>
      </c>
      <c r="G247" s="5"/>
      <c r="H247" s="4" t="s">
        <v>543</v>
      </c>
      <c r="I247" s="9" t="s">
        <v>18</v>
      </c>
      <c r="J247" s="347" t="s">
        <v>19</v>
      </c>
      <c r="K247" s="7" t="s">
        <v>27</v>
      </c>
      <c r="L247" s="385" t="s">
        <v>4528</v>
      </c>
    </row>
    <row r="248" spans="1:12" ht="14.25">
      <c r="A248" s="4" t="s">
        <v>29</v>
      </c>
      <c r="B248" s="4" t="s">
        <v>98</v>
      </c>
      <c r="C248" s="4" t="s">
        <v>340</v>
      </c>
      <c r="D248" s="4" t="s">
        <v>540</v>
      </c>
      <c r="E248" s="5" t="s">
        <v>544</v>
      </c>
      <c r="F248" s="5" t="s">
        <v>545</v>
      </c>
      <c r="G248" s="5"/>
      <c r="H248" s="4" t="s">
        <v>546</v>
      </c>
      <c r="I248" s="9" t="s">
        <v>18</v>
      </c>
      <c r="J248" s="347" t="s">
        <v>19</v>
      </c>
      <c r="K248" s="7" t="s">
        <v>27</v>
      </c>
      <c r="L248" s="385" t="s">
        <v>4214</v>
      </c>
    </row>
    <row r="249" spans="1:12" ht="14.25">
      <c r="A249" s="4" t="s">
        <v>29</v>
      </c>
      <c r="B249" s="4" t="s">
        <v>98</v>
      </c>
      <c r="C249" s="4" t="s">
        <v>340</v>
      </c>
      <c r="D249" s="4" t="s">
        <v>540</v>
      </c>
      <c r="E249" s="5" t="s">
        <v>547</v>
      </c>
      <c r="F249" s="5" t="s">
        <v>548</v>
      </c>
      <c r="G249" s="5"/>
      <c r="H249" s="4" t="s">
        <v>549</v>
      </c>
      <c r="I249" s="9" t="s">
        <v>18</v>
      </c>
      <c r="J249" s="347" t="s">
        <v>19</v>
      </c>
      <c r="K249" s="7" t="s">
        <v>27</v>
      </c>
      <c r="L249" s="385" t="s">
        <v>4528</v>
      </c>
    </row>
    <row r="250" spans="1:12" ht="14.25">
      <c r="A250" s="4" t="s">
        <v>29</v>
      </c>
      <c r="B250" s="4" t="s">
        <v>98</v>
      </c>
      <c r="C250" s="4" t="s">
        <v>340</v>
      </c>
      <c r="D250" s="4" t="s">
        <v>550</v>
      </c>
      <c r="E250" s="5" t="s">
        <v>551</v>
      </c>
      <c r="F250" s="5" t="s">
        <v>552</v>
      </c>
      <c r="G250" s="5"/>
      <c r="H250" s="4" t="s">
        <v>553</v>
      </c>
      <c r="I250" s="9" t="s">
        <v>18</v>
      </c>
      <c r="J250" s="347" t="s">
        <v>19</v>
      </c>
      <c r="K250" s="7" t="s">
        <v>27</v>
      </c>
      <c r="L250" s="385" t="s">
        <v>4528</v>
      </c>
    </row>
    <row r="251" spans="1:12" ht="14.25">
      <c r="A251" s="4" t="s">
        <v>29</v>
      </c>
      <c r="B251" s="4" t="s">
        <v>98</v>
      </c>
      <c r="C251" s="4" t="s">
        <v>340</v>
      </c>
      <c r="D251" s="4" t="s">
        <v>554</v>
      </c>
      <c r="E251" s="5" t="s">
        <v>555</v>
      </c>
      <c r="F251" s="5" t="s">
        <v>556</v>
      </c>
      <c r="G251" s="5"/>
      <c r="H251" s="4" t="s">
        <v>557</v>
      </c>
      <c r="I251" s="9" t="s">
        <v>18</v>
      </c>
      <c r="J251" s="347" t="s">
        <v>19</v>
      </c>
      <c r="K251" s="7" t="s">
        <v>27</v>
      </c>
      <c r="L251" s="385" t="s">
        <v>4429</v>
      </c>
    </row>
    <row r="252" spans="1:12" ht="14.25">
      <c r="A252" s="4" t="s">
        <v>29</v>
      </c>
      <c r="B252" s="4" t="s">
        <v>98</v>
      </c>
      <c r="C252" s="4" t="s">
        <v>340</v>
      </c>
      <c r="D252" s="4" t="s">
        <v>554</v>
      </c>
      <c r="E252" s="5" t="s">
        <v>555</v>
      </c>
      <c r="F252" s="5" t="s">
        <v>558</v>
      </c>
      <c r="G252" s="5"/>
      <c r="H252" s="4" t="s">
        <v>557</v>
      </c>
      <c r="I252" s="9" t="s">
        <v>18</v>
      </c>
      <c r="J252" s="347" t="s">
        <v>19</v>
      </c>
      <c r="K252" s="7" t="s">
        <v>27</v>
      </c>
      <c r="L252" s="385" t="s">
        <v>4528</v>
      </c>
    </row>
    <row r="253" spans="1:12" ht="14.25">
      <c r="A253" s="4" t="s">
        <v>29</v>
      </c>
      <c r="B253" s="4" t="s">
        <v>98</v>
      </c>
      <c r="C253" s="4" t="s">
        <v>340</v>
      </c>
      <c r="D253" s="4" t="s">
        <v>554</v>
      </c>
      <c r="E253" s="5" t="s">
        <v>559</v>
      </c>
      <c r="F253" s="5" t="s">
        <v>560</v>
      </c>
      <c r="G253" s="5"/>
      <c r="H253" s="4" t="s">
        <v>557</v>
      </c>
      <c r="I253" s="9" t="s">
        <v>18</v>
      </c>
      <c r="J253" s="347" t="s">
        <v>19</v>
      </c>
      <c r="K253" s="7" t="s">
        <v>27</v>
      </c>
      <c r="L253" s="385" t="s">
        <v>4528</v>
      </c>
    </row>
    <row r="254" spans="1:12" ht="14.25">
      <c r="A254" s="4" t="s">
        <v>29</v>
      </c>
      <c r="B254" s="4" t="s">
        <v>98</v>
      </c>
      <c r="C254" s="4" t="s">
        <v>340</v>
      </c>
      <c r="D254" s="4" t="s">
        <v>561</v>
      </c>
      <c r="E254" s="5" t="s">
        <v>562</v>
      </c>
      <c r="F254" s="5" t="s">
        <v>482</v>
      </c>
      <c r="G254" s="5"/>
      <c r="H254" s="4" t="s">
        <v>563</v>
      </c>
      <c r="I254" s="9" t="s">
        <v>18</v>
      </c>
      <c r="J254" s="347" t="s">
        <v>19</v>
      </c>
      <c r="K254" s="7" t="s">
        <v>20</v>
      </c>
      <c r="L254" s="385" t="s">
        <v>4528</v>
      </c>
    </row>
    <row r="255" spans="1:12" ht="14.25">
      <c r="A255" s="4" t="s">
        <v>29</v>
      </c>
      <c r="B255" s="4" t="s">
        <v>98</v>
      </c>
      <c r="C255" s="4" t="s">
        <v>564</v>
      </c>
      <c r="D255" s="4" t="s">
        <v>565</v>
      </c>
      <c r="E255" s="5" t="s">
        <v>566</v>
      </c>
      <c r="F255" s="5" t="s">
        <v>567</v>
      </c>
      <c r="G255" s="5"/>
      <c r="H255" s="4" t="s">
        <v>4207</v>
      </c>
      <c r="I255" s="9" t="s">
        <v>18</v>
      </c>
      <c r="J255" s="347" t="s">
        <v>19</v>
      </c>
      <c r="K255" s="7" t="s">
        <v>27</v>
      </c>
      <c r="L255" s="385" t="s">
        <v>4528</v>
      </c>
    </row>
    <row r="256" spans="1:12" ht="14.25">
      <c r="A256" s="4" t="s">
        <v>29</v>
      </c>
      <c r="B256" s="4" t="s">
        <v>98</v>
      </c>
      <c r="C256" s="4" t="s">
        <v>569</v>
      </c>
      <c r="D256" s="4" t="s">
        <v>570</v>
      </c>
      <c r="E256" s="5" t="s">
        <v>571</v>
      </c>
      <c r="F256" s="5" t="s">
        <v>572</v>
      </c>
      <c r="G256" s="4"/>
      <c r="H256" s="4" t="s">
        <v>573</v>
      </c>
      <c r="I256" s="9" t="s">
        <v>18</v>
      </c>
      <c r="J256" s="347" t="s">
        <v>19</v>
      </c>
      <c r="K256" s="7" t="s">
        <v>93</v>
      </c>
      <c r="L256" s="385" t="s">
        <v>4528</v>
      </c>
    </row>
    <row r="257" spans="1:12" ht="14.25">
      <c r="A257" s="4" t="s">
        <v>29</v>
      </c>
      <c r="B257" s="4" t="s">
        <v>98</v>
      </c>
      <c r="C257" s="4" t="s">
        <v>569</v>
      </c>
      <c r="D257" s="4" t="s">
        <v>574</v>
      </c>
      <c r="E257" s="5" t="s">
        <v>575</v>
      </c>
      <c r="F257" s="5" t="s">
        <v>576</v>
      </c>
      <c r="G257" s="5"/>
      <c r="H257" s="4" t="s">
        <v>577</v>
      </c>
      <c r="I257" s="9" t="s">
        <v>18</v>
      </c>
      <c r="J257" s="347" t="s">
        <v>19</v>
      </c>
      <c r="K257" s="7" t="s">
        <v>27</v>
      </c>
      <c r="L257" s="385" t="s">
        <v>4528</v>
      </c>
    </row>
    <row r="258" spans="1:12" ht="14.25">
      <c r="A258" s="4" t="s">
        <v>29</v>
      </c>
      <c r="B258" s="4" t="s">
        <v>98</v>
      </c>
      <c r="C258" s="4" t="s">
        <v>569</v>
      </c>
      <c r="D258" s="4" t="s">
        <v>578</v>
      </c>
      <c r="E258" s="4" t="s">
        <v>96</v>
      </c>
      <c r="F258" s="4"/>
      <c r="G258" s="4"/>
      <c r="H258" s="4" t="s">
        <v>579</v>
      </c>
      <c r="I258" s="322" t="s">
        <v>18</v>
      </c>
      <c r="J258" s="347" t="s">
        <v>19</v>
      </c>
      <c r="K258" s="7" t="s">
        <v>3145</v>
      </c>
      <c r="L258" s="385" t="s">
        <v>4528</v>
      </c>
    </row>
    <row r="259" spans="1:12" ht="14.25">
      <c r="A259" s="4" t="s">
        <v>29</v>
      </c>
      <c r="B259" s="4" t="s">
        <v>98</v>
      </c>
      <c r="C259" s="4" t="s">
        <v>569</v>
      </c>
      <c r="D259" s="4" t="s">
        <v>578</v>
      </c>
      <c r="E259" s="4" t="s">
        <v>96</v>
      </c>
      <c r="F259" s="4"/>
      <c r="G259" s="4"/>
      <c r="H259" s="4" t="s">
        <v>579</v>
      </c>
      <c r="I259" s="322" t="s">
        <v>18</v>
      </c>
      <c r="J259" s="347" t="s">
        <v>19</v>
      </c>
      <c r="K259" s="7" t="s">
        <v>3145</v>
      </c>
      <c r="L259" s="385" t="s">
        <v>4528</v>
      </c>
    </row>
    <row r="260" spans="1:12" ht="14.25">
      <c r="A260" s="4" t="s">
        <v>29</v>
      </c>
      <c r="B260" s="4" t="s">
        <v>98</v>
      </c>
      <c r="C260" s="4" t="s">
        <v>569</v>
      </c>
      <c r="D260" s="4" t="s">
        <v>578</v>
      </c>
      <c r="E260" s="4" t="s">
        <v>96</v>
      </c>
      <c r="F260" s="4"/>
      <c r="G260" s="4"/>
      <c r="H260" s="4" t="s">
        <v>579</v>
      </c>
      <c r="I260" s="322" t="s">
        <v>18</v>
      </c>
      <c r="J260" s="347" t="s">
        <v>19</v>
      </c>
      <c r="K260" s="7" t="s">
        <v>3145</v>
      </c>
      <c r="L260" s="385" t="s">
        <v>4528</v>
      </c>
    </row>
    <row r="261" spans="1:12" ht="14.25">
      <c r="A261" s="4" t="s">
        <v>29</v>
      </c>
      <c r="B261" s="4" t="s">
        <v>98</v>
      </c>
      <c r="C261" s="4" t="s">
        <v>569</v>
      </c>
      <c r="D261" s="4" t="s">
        <v>578</v>
      </c>
      <c r="E261" s="4" t="s">
        <v>96</v>
      </c>
      <c r="F261" s="4"/>
      <c r="G261" s="4"/>
      <c r="H261" s="4" t="s">
        <v>579</v>
      </c>
      <c r="I261" s="322" t="s">
        <v>18</v>
      </c>
      <c r="J261" s="347" t="s">
        <v>19</v>
      </c>
      <c r="K261" s="7" t="s">
        <v>3145</v>
      </c>
      <c r="L261" s="385" t="s">
        <v>4528</v>
      </c>
    </row>
    <row r="262" spans="1:12" ht="14.25">
      <c r="A262" s="4" t="s">
        <v>29</v>
      </c>
      <c r="B262" s="4" t="s">
        <v>98</v>
      </c>
      <c r="C262" s="4" t="s">
        <v>569</v>
      </c>
      <c r="D262" s="4" t="s">
        <v>578</v>
      </c>
      <c r="E262" s="4" t="s">
        <v>96</v>
      </c>
      <c r="F262" s="4"/>
      <c r="G262" s="4"/>
      <c r="H262" s="4" t="s">
        <v>579</v>
      </c>
      <c r="I262" s="322" t="s">
        <v>18</v>
      </c>
      <c r="J262" s="347" t="s">
        <v>19</v>
      </c>
      <c r="K262" s="7" t="s">
        <v>3145</v>
      </c>
      <c r="L262" s="385" t="s">
        <v>4528</v>
      </c>
    </row>
    <row r="263" spans="1:12" ht="14.25">
      <c r="A263" s="4" t="s">
        <v>29</v>
      </c>
      <c r="B263" s="4" t="s">
        <v>98</v>
      </c>
      <c r="C263" s="4" t="s">
        <v>569</v>
      </c>
      <c r="D263" s="4" t="s">
        <v>580</v>
      </c>
      <c r="E263" s="4" t="s">
        <v>96</v>
      </c>
      <c r="F263" s="4"/>
      <c r="G263" s="4"/>
      <c r="H263" s="4" t="s">
        <v>593</v>
      </c>
      <c r="I263" s="347" t="s">
        <v>18</v>
      </c>
      <c r="J263" s="347" t="s">
        <v>19</v>
      </c>
      <c r="K263" s="7" t="s">
        <v>3145</v>
      </c>
      <c r="L263" s="385" t="s">
        <v>4528</v>
      </c>
    </row>
    <row r="264" spans="1:12" ht="14.25">
      <c r="A264" s="4" t="s">
        <v>29</v>
      </c>
      <c r="B264" s="4" t="s">
        <v>98</v>
      </c>
      <c r="C264" s="4" t="s">
        <v>569</v>
      </c>
      <c r="D264" s="4" t="s">
        <v>582</v>
      </c>
      <c r="E264" s="5" t="s">
        <v>583</v>
      </c>
      <c r="F264" s="5" t="s">
        <v>584</v>
      </c>
      <c r="G264" s="5"/>
      <c r="H264" s="4" t="s">
        <v>585</v>
      </c>
      <c r="I264" s="9" t="s">
        <v>18</v>
      </c>
      <c r="J264" s="347" t="s">
        <v>19</v>
      </c>
      <c r="K264" s="7" t="s">
        <v>27</v>
      </c>
      <c r="L264" s="385" t="s">
        <v>4528</v>
      </c>
    </row>
    <row r="265" spans="1:12" ht="14.25">
      <c r="A265" s="4" t="s">
        <v>29</v>
      </c>
      <c r="B265" s="4" t="s">
        <v>98</v>
      </c>
      <c r="C265" s="4" t="s">
        <v>569</v>
      </c>
      <c r="D265" s="4" t="s">
        <v>582</v>
      </c>
      <c r="E265" s="5" t="s">
        <v>586</v>
      </c>
      <c r="F265" s="5" t="s">
        <v>1236</v>
      </c>
      <c r="G265" s="5"/>
      <c r="H265" s="4" t="s">
        <v>587</v>
      </c>
      <c r="I265" s="9" t="s">
        <v>18</v>
      </c>
      <c r="J265" s="347" t="s">
        <v>19</v>
      </c>
      <c r="K265" s="7" t="s">
        <v>27</v>
      </c>
      <c r="L265" s="385" t="s">
        <v>4214</v>
      </c>
    </row>
    <row r="266" spans="1:12" ht="14.25">
      <c r="A266" s="4" t="s">
        <v>29</v>
      </c>
      <c r="B266" s="4" t="s">
        <v>98</v>
      </c>
      <c r="C266" s="4" t="s">
        <v>569</v>
      </c>
      <c r="D266" s="4" t="s">
        <v>588</v>
      </c>
      <c r="E266" s="4" t="s">
        <v>96</v>
      </c>
      <c r="F266" s="4"/>
      <c r="G266" s="4"/>
      <c r="H266" s="4" t="s">
        <v>589</v>
      </c>
      <c r="I266" s="322" t="s">
        <v>18</v>
      </c>
      <c r="J266" s="347" t="s">
        <v>19</v>
      </c>
      <c r="K266" s="7" t="s">
        <v>3145</v>
      </c>
      <c r="L266" s="385" t="s">
        <v>4528</v>
      </c>
    </row>
    <row r="267" spans="1:12" ht="14.25">
      <c r="A267" s="4" t="s">
        <v>29</v>
      </c>
      <c r="B267" s="4" t="s">
        <v>98</v>
      </c>
      <c r="C267" s="4" t="s">
        <v>569</v>
      </c>
      <c r="D267" s="4" t="s">
        <v>590</v>
      </c>
      <c r="E267" s="4" t="s">
        <v>96</v>
      </c>
      <c r="F267" s="4"/>
      <c r="G267" s="4"/>
      <c r="H267" s="4" t="s">
        <v>4325</v>
      </c>
      <c r="I267" s="322" t="s">
        <v>18</v>
      </c>
      <c r="J267" s="347" t="s">
        <v>19</v>
      </c>
      <c r="K267" s="7" t="s">
        <v>3145</v>
      </c>
      <c r="L267" s="385" t="s">
        <v>4528</v>
      </c>
    </row>
    <row r="268" spans="1:12" ht="14.25">
      <c r="A268" s="4" t="s">
        <v>29</v>
      </c>
      <c r="B268" s="4" t="s">
        <v>98</v>
      </c>
      <c r="C268" s="4" t="s">
        <v>569</v>
      </c>
      <c r="D268" s="4" t="s">
        <v>592</v>
      </c>
      <c r="E268" s="4" t="s">
        <v>96</v>
      </c>
      <c r="F268" s="4"/>
      <c r="G268" s="4"/>
      <c r="H268" s="4" t="s">
        <v>593</v>
      </c>
      <c r="I268" s="322" t="s">
        <v>18</v>
      </c>
      <c r="J268" s="347" t="s">
        <v>19</v>
      </c>
      <c r="K268" s="7" t="s">
        <v>3145</v>
      </c>
      <c r="L268" s="385" t="s">
        <v>4528</v>
      </c>
    </row>
    <row r="269" spans="1:12" ht="14.25">
      <c r="A269" s="4" t="s">
        <v>29</v>
      </c>
      <c r="B269" s="4" t="s">
        <v>98</v>
      </c>
      <c r="C269" s="4" t="s">
        <v>569</v>
      </c>
      <c r="D269" s="4" t="s">
        <v>592</v>
      </c>
      <c r="E269" s="4" t="s">
        <v>96</v>
      </c>
      <c r="F269" s="4"/>
      <c r="G269" s="4"/>
      <c r="H269" s="4" t="s">
        <v>593</v>
      </c>
      <c r="I269" s="322" t="s">
        <v>18</v>
      </c>
      <c r="J269" s="347" t="s">
        <v>19</v>
      </c>
      <c r="K269" s="7" t="s">
        <v>3145</v>
      </c>
      <c r="L269" s="385" t="s">
        <v>4528</v>
      </c>
    </row>
    <row r="270" spans="1:12" ht="14.25">
      <c r="A270" s="4" t="s">
        <v>29</v>
      </c>
      <c r="B270" s="4" t="s">
        <v>98</v>
      </c>
      <c r="C270" s="4" t="s">
        <v>569</v>
      </c>
      <c r="D270" s="4" t="s">
        <v>592</v>
      </c>
      <c r="E270" s="4" t="s">
        <v>96</v>
      </c>
      <c r="F270" s="4"/>
      <c r="G270" s="4"/>
      <c r="H270" s="4" t="s">
        <v>593</v>
      </c>
      <c r="I270" s="322" t="s">
        <v>18</v>
      </c>
      <c r="J270" s="347" t="s">
        <v>19</v>
      </c>
      <c r="K270" s="7" t="s">
        <v>3145</v>
      </c>
      <c r="L270" s="385" t="s">
        <v>4528</v>
      </c>
    </row>
    <row r="271" spans="1:12" ht="14.25">
      <c r="A271" s="4" t="s">
        <v>29</v>
      </c>
      <c r="B271" s="4" t="s">
        <v>98</v>
      </c>
      <c r="C271" s="4" t="s">
        <v>569</v>
      </c>
      <c r="D271" s="4" t="s">
        <v>592</v>
      </c>
      <c r="E271" s="4" t="s">
        <v>96</v>
      </c>
      <c r="F271" s="4"/>
      <c r="G271" s="4"/>
      <c r="H271" s="4" t="s">
        <v>593</v>
      </c>
      <c r="I271" s="322" t="s">
        <v>18</v>
      </c>
      <c r="J271" s="347" t="s">
        <v>19</v>
      </c>
      <c r="K271" s="7" t="s">
        <v>3145</v>
      </c>
      <c r="L271" s="385" t="s">
        <v>4528</v>
      </c>
    </row>
    <row r="272" spans="1:12" ht="14.25">
      <c r="A272" s="4" t="s">
        <v>29</v>
      </c>
      <c r="B272" s="4" t="s">
        <v>98</v>
      </c>
      <c r="C272" s="4" t="s">
        <v>569</v>
      </c>
      <c r="D272" s="4" t="s">
        <v>592</v>
      </c>
      <c r="E272" s="4" t="s">
        <v>96</v>
      </c>
      <c r="F272" s="4"/>
      <c r="G272" s="4"/>
      <c r="H272" s="4" t="s">
        <v>593</v>
      </c>
      <c r="I272" s="322" t="s">
        <v>18</v>
      </c>
      <c r="J272" s="347" t="s">
        <v>19</v>
      </c>
      <c r="K272" s="7" t="s">
        <v>3145</v>
      </c>
      <c r="L272" s="385" t="s">
        <v>4528</v>
      </c>
    </row>
    <row r="273" spans="1:12" ht="14.25">
      <c r="A273" s="4" t="s">
        <v>29</v>
      </c>
      <c r="B273" s="4" t="s">
        <v>98</v>
      </c>
      <c r="C273" s="4" t="s">
        <v>569</v>
      </c>
      <c r="D273" s="4" t="s">
        <v>594</v>
      </c>
      <c r="E273" s="4" t="s">
        <v>96</v>
      </c>
      <c r="F273" s="4"/>
      <c r="G273" s="4"/>
      <c r="H273" s="4" t="s">
        <v>593</v>
      </c>
      <c r="I273" s="322" t="s">
        <v>18</v>
      </c>
      <c r="J273" s="347" t="s">
        <v>19</v>
      </c>
      <c r="K273" s="7" t="s">
        <v>3145</v>
      </c>
      <c r="L273" s="385" t="s">
        <v>4528</v>
      </c>
    </row>
    <row r="274" spans="1:12" ht="14.25">
      <c r="A274" s="4" t="s">
        <v>29</v>
      </c>
      <c r="B274" s="4" t="s">
        <v>98</v>
      </c>
      <c r="C274" s="4" t="s">
        <v>569</v>
      </c>
      <c r="D274" s="4" t="s">
        <v>595</v>
      </c>
      <c r="E274" s="5" t="s">
        <v>5320</v>
      </c>
      <c r="F274" s="5" t="s">
        <v>5321</v>
      </c>
      <c r="G274" s="4"/>
      <c r="H274" s="4" t="s">
        <v>5322</v>
      </c>
      <c r="I274" s="347" t="s">
        <v>18</v>
      </c>
      <c r="J274" s="347" t="s">
        <v>19</v>
      </c>
      <c r="K274" s="7" t="s">
        <v>27</v>
      </c>
      <c r="L274" s="385" t="s">
        <v>5175</v>
      </c>
    </row>
    <row r="275" spans="1:12" ht="14.25">
      <c r="A275" s="4" t="s">
        <v>29</v>
      </c>
      <c r="B275" s="4" t="s">
        <v>98</v>
      </c>
      <c r="C275" s="4" t="s">
        <v>569</v>
      </c>
      <c r="D275" s="4" t="s">
        <v>595</v>
      </c>
      <c r="E275" s="5" t="s">
        <v>596</v>
      </c>
      <c r="F275" s="5" t="s">
        <v>597</v>
      </c>
      <c r="G275" s="5"/>
      <c r="H275" s="4" t="s">
        <v>598</v>
      </c>
      <c r="I275" s="9" t="s">
        <v>18</v>
      </c>
      <c r="J275" s="347" t="s">
        <v>19</v>
      </c>
      <c r="K275" s="7" t="s">
        <v>27</v>
      </c>
      <c r="L275" s="385" t="s">
        <v>5155</v>
      </c>
    </row>
    <row r="276" spans="1:12" ht="14.25">
      <c r="A276" s="4" t="s">
        <v>29</v>
      </c>
      <c r="B276" s="4" t="s">
        <v>98</v>
      </c>
      <c r="C276" s="4" t="s">
        <v>569</v>
      </c>
      <c r="D276" s="4" t="s">
        <v>595</v>
      </c>
      <c r="E276" s="5" t="s">
        <v>599</v>
      </c>
      <c r="F276" s="5" t="s">
        <v>600</v>
      </c>
      <c r="G276" s="5"/>
      <c r="H276" s="4" t="s">
        <v>601</v>
      </c>
      <c r="I276" s="9" t="s">
        <v>18</v>
      </c>
      <c r="J276" s="347" t="s">
        <v>19</v>
      </c>
      <c r="K276" s="7" t="s">
        <v>27</v>
      </c>
      <c r="L276" s="385" t="s">
        <v>4528</v>
      </c>
    </row>
    <row r="277" spans="1:12" ht="14.25">
      <c r="A277" s="4" t="s">
        <v>29</v>
      </c>
      <c r="B277" s="4" t="s">
        <v>98</v>
      </c>
      <c r="C277" s="4" t="s">
        <v>569</v>
      </c>
      <c r="D277" s="4" t="s">
        <v>595</v>
      </c>
      <c r="E277" s="5" t="s">
        <v>602</v>
      </c>
      <c r="F277" s="5" t="s">
        <v>1237</v>
      </c>
      <c r="G277" s="5"/>
      <c r="H277" s="4" t="s">
        <v>603</v>
      </c>
      <c r="I277" s="9" t="s">
        <v>18</v>
      </c>
      <c r="J277" s="347" t="s">
        <v>19</v>
      </c>
      <c r="K277" s="7" t="s">
        <v>27</v>
      </c>
      <c r="L277" s="385" t="s">
        <v>4528</v>
      </c>
    </row>
    <row r="278" spans="1:12" ht="14.25">
      <c r="A278" s="4" t="s">
        <v>29</v>
      </c>
      <c r="B278" s="4" t="s">
        <v>98</v>
      </c>
      <c r="C278" s="4" t="s">
        <v>569</v>
      </c>
      <c r="D278" s="4" t="s">
        <v>595</v>
      </c>
      <c r="E278" s="5" t="s">
        <v>604</v>
      </c>
      <c r="F278" s="5" t="s">
        <v>605</v>
      </c>
      <c r="G278" s="5"/>
      <c r="H278" s="4" t="s">
        <v>606</v>
      </c>
      <c r="I278" s="9" t="s">
        <v>18</v>
      </c>
      <c r="J278" s="347" t="s">
        <v>19</v>
      </c>
      <c r="K278" s="7" t="s">
        <v>27</v>
      </c>
      <c r="L278" s="385" t="s">
        <v>4528</v>
      </c>
    </row>
    <row r="279" spans="1:12" ht="14.25">
      <c r="A279" s="4" t="s">
        <v>29</v>
      </c>
      <c r="B279" s="4" t="s">
        <v>98</v>
      </c>
      <c r="C279" s="4" t="s">
        <v>569</v>
      </c>
      <c r="D279" s="4" t="s">
        <v>595</v>
      </c>
      <c r="E279" s="5" t="s">
        <v>607</v>
      </c>
      <c r="F279" s="5" t="s">
        <v>608</v>
      </c>
      <c r="G279" s="5"/>
      <c r="H279" s="4" t="s">
        <v>609</v>
      </c>
      <c r="I279" s="9" t="s">
        <v>18</v>
      </c>
      <c r="J279" s="347" t="s">
        <v>19</v>
      </c>
      <c r="K279" s="7" t="s">
        <v>27</v>
      </c>
      <c r="L279" s="385" t="s">
        <v>5155</v>
      </c>
    </row>
    <row r="280" spans="1:12" ht="14.25">
      <c r="A280" s="4" t="s">
        <v>29</v>
      </c>
      <c r="B280" s="4" t="s">
        <v>98</v>
      </c>
      <c r="C280" s="4" t="s">
        <v>569</v>
      </c>
      <c r="D280" s="4" t="s">
        <v>595</v>
      </c>
      <c r="E280" s="5" t="s">
        <v>610</v>
      </c>
      <c r="F280" s="5" t="s">
        <v>1238</v>
      </c>
      <c r="G280" s="5"/>
      <c r="H280" s="4" t="s">
        <v>611</v>
      </c>
      <c r="I280" s="9" t="s">
        <v>18</v>
      </c>
      <c r="J280" s="347" t="s">
        <v>19</v>
      </c>
      <c r="K280" s="7" t="s">
        <v>27</v>
      </c>
      <c r="L280" s="385" t="s">
        <v>4214</v>
      </c>
    </row>
    <row r="281" spans="1:12" ht="14.25">
      <c r="A281" s="4" t="s">
        <v>29</v>
      </c>
      <c r="B281" s="4" t="s">
        <v>98</v>
      </c>
      <c r="C281" s="4" t="s">
        <v>569</v>
      </c>
      <c r="D281" s="4" t="s">
        <v>612</v>
      </c>
      <c r="E281" s="5" t="s">
        <v>613</v>
      </c>
      <c r="F281" s="5" t="s">
        <v>614</v>
      </c>
      <c r="G281" s="5"/>
      <c r="H281" s="4" t="s">
        <v>615</v>
      </c>
      <c r="I281" s="9" t="s">
        <v>18</v>
      </c>
      <c r="J281" s="347" t="s">
        <v>19</v>
      </c>
      <c r="K281" s="7" t="s">
        <v>27</v>
      </c>
      <c r="L281" s="385" t="s">
        <v>4324</v>
      </c>
    </row>
    <row r="282" spans="1:12" ht="14.25">
      <c r="A282" s="4" t="s">
        <v>29</v>
      </c>
      <c r="B282" s="4" t="s">
        <v>98</v>
      </c>
      <c r="C282" s="4" t="s">
        <v>569</v>
      </c>
      <c r="D282" s="4" t="s">
        <v>612</v>
      </c>
      <c r="E282" s="5" t="s">
        <v>613</v>
      </c>
      <c r="F282" s="5" t="s">
        <v>616</v>
      </c>
      <c r="G282" s="5"/>
      <c r="H282" s="4" t="s">
        <v>615</v>
      </c>
      <c r="I282" s="347" t="s">
        <v>18</v>
      </c>
      <c r="J282" s="347" t="s">
        <v>19</v>
      </c>
      <c r="K282" s="7" t="s">
        <v>27</v>
      </c>
      <c r="L282" s="385" t="s">
        <v>4528</v>
      </c>
    </row>
    <row r="283" spans="1:12" ht="14.25">
      <c r="A283" s="4" t="s">
        <v>29</v>
      </c>
      <c r="B283" s="4" t="s">
        <v>98</v>
      </c>
      <c r="C283" s="4" t="s">
        <v>569</v>
      </c>
      <c r="D283" s="4" t="s">
        <v>612</v>
      </c>
      <c r="E283" s="4" t="s">
        <v>96</v>
      </c>
      <c r="F283" s="4"/>
      <c r="G283" s="4"/>
      <c r="H283" s="4" t="s">
        <v>617</v>
      </c>
      <c r="I283" s="322" t="s">
        <v>18</v>
      </c>
      <c r="J283" s="347" t="s">
        <v>19</v>
      </c>
      <c r="K283" s="7" t="s">
        <v>3145</v>
      </c>
      <c r="L283" s="385" t="s">
        <v>4528</v>
      </c>
    </row>
    <row r="284" spans="1:12" ht="14.25">
      <c r="A284" s="4" t="s">
        <v>29</v>
      </c>
      <c r="B284" s="4" t="s">
        <v>98</v>
      </c>
      <c r="C284" s="4" t="s">
        <v>569</v>
      </c>
      <c r="D284" s="4" t="s">
        <v>612</v>
      </c>
      <c r="E284" s="4" t="s">
        <v>96</v>
      </c>
      <c r="F284" s="4"/>
      <c r="G284" s="4"/>
      <c r="H284" s="4" t="s">
        <v>617</v>
      </c>
      <c r="I284" s="322" t="s">
        <v>18</v>
      </c>
      <c r="J284" s="347" t="s">
        <v>19</v>
      </c>
      <c r="K284" s="7" t="s">
        <v>3145</v>
      </c>
      <c r="L284" s="385" t="s">
        <v>4528</v>
      </c>
    </row>
    <row r="285" spans="1:12" ht="14.25">
      <c r="A285" s="4" t="s">
        <v>29</v>
      </c>
      <c r="B285" s="4" t="s">
        <v>98</v>
      </c>
      <c r="C285" s="4" t="s">
        <v>569</v>
      </c>
      <c r="D285" s="4" t="s">
        <v>618</v>
      </c>
      <c r="E285" s="4" t="s">
        <v>96</v>
      </c>
      <c r="F285" s="4"/>
      <c r="G285" s="5"/>
      <c r="H285" s="4" t="s">
        <v>3144</v>
      </c>
      <c r="I285" s="322" t="s">
        <v>18</v>
      </c>
      <c r="J285" s="347" t="s">
        <v>19</v>
      </c>
      <c r="K285" s="7" t="s">
        <v>3145</v>
      </c>
      <c r="L285" s="385" t="s">
        <v>4528</v>
      </c>
    </row>
    <row r="286" spans="1:12" ht="14.25">
      <c r="A286" s="4" t="s">
        <v>29</v>
      </c>
      <c r="B286" s="4" t="s">
        <v>98</v>
      </c>
      <c r="C286" s="4" t="s">
        <v>569</v>
      </c>
      <c r="D286" s="4" t="s">
        <v>618</v>
      </c>
      <c r="E286" s="4" t="s">
        <v>96</v>
      </c>
      <c r="F286" s="4"/>
      <c r="G286" s="5"/>
      <c r="H286" s="4" t="s">
        <v>3144</v>
      </c>
      <c r="I286" s="322" t="s">
        <v>18</v>
      </c>
      <c r="J286" s="347" t="s">
        <v>19</v>
      </c>
      <c r="K286" s="7" t="s">
        <v>3145</v>
      </c>
      <c r="L286" s="385" t="s">
        <v>4528</v>
      </c>
    </row>
    <row r="287" spans="1:12" ht="14.25">
      <c r="A287" s="4" t="s">
        <v>29</v>
      </c>
      <c r="B287" s="4" t="s">
        <v>98</v>
      </c>
      <c r="C287" s="4" t="s">
        <v>569</v>
      </c>
      <c r="D287" s="4" t="s">
        <v>618</v>
      </c>
      <c r="E287" s="4" t="s">
        <v>96</v>
      </c>
      <c r="F287" s="4"/>
      <c r="G287" s="5"/>
      <c r="H287" s="4" t="s">
        <v>3144</v>
      </c>
      <c r="I287" s="322" t="s">
        <v>18</v>
      </c>
      <c r="J287" s="347" t="s">
        <v>19</v>
      </c>
      <c r="K287" s="7" t="s">
        <v>3145</v>
      </c>
      <c r="L287" s="385" t="s">
        <v>4528</v>
      </c>
    </row>
    <row r="288" spans="1:12" ht="14.25">
      <c r="A288" s="4" t="s">
        <v>29</v>
      </c>
      <c r="B288" s="4" t="s">
        <v>98</v>
      </c>
      <c r="C288" s="4" t="s">
        <v>569</v>
      </c>
      <c r="D288" s="4" t="s">
        <v>618</v>
      </c>
      <c r="E288" s="4" t="s">
        <v>96</v>
      </c>
      <c r="F288" s="4"/>
      <c r="G288" s="5"/>
      <c r="H288" s="4" t="s">
        <v>3144</v>
      </c>
      <c r="I288" s="322" t="s">
        <v>18</v>
      </c>
      <c r="J288" s="347" t="s">
        <v>19</v>
      </c>
      <c r="K288" s="7" t="s">
        <v>3145</v>
      </c>
      <c r="L288" s="385" t="s">
        <v>4528</v>
      </c>
    </row>
    <row r="289" spans="1:12" ht="14.25">
      <c r="A289" s="4" t="s">
        <v>29</v>
      </c>
      <c r="B289" s="4" t="s">
        <v>98</v>
      </c>
      <c r="C289" s="4" t="s">
        <v>569</v>
      </c>
      <c r="D289" s="4" t="s">
        <v>620</v>
      </c>
      <c r="E289" s="4" t="s">
        <v>96</v>
      </c>
      <c r="F289" s="4"/>
      <c r="G289" s="5"/>
      <c r="H289" s="4" t="s">
        <v>621</v>
      </c>
      <c r="I289" s="322" t="s">
        <v>18</v>
      </c>
      <c r="J289" s="347" t="s">
        <v>19</v>
      </c>
      <c r="K289" s="7" t="s">
        <v>3145</v>
      </c>
      <c r="L289" s="385" t="s">
        <v>4528</v>
      </c>
    </row>
    <row r="290" spans="1:12" ht="14.25">
      <c r="A290" s="4" t="s">
        <v>29</v>
      </c>
      <c r="B290" s="4" t="s">
        <v>98</v>
      </c>
      <c r="C290" s="4" t="s">
        <v>569</v>
      </c>
      <c r="D290" s="4" t="s">
        <v>620</v>
      </c>
      <c r="E290" s="4" t="s">
        <v>96</v>
      </c>
      <c r="F290" s="4"/>
      <c r="G290" s="5"/>
      <c r="H290" s="4" t="s">
        <v>621</v>
      </c>
      <c r="I290" s="322" t="s">
        <v>18</v>
      </c>
      <c r="J290" s="347" t="s">
        <v>19</v>
      </c>
      <c r="K290" s="7" t="s">
        <v>3145</v>
      </c>
      <c r="L290" s="385" t="s">
        <v>4528</v>
      </c>
    </row>
    <row r="291" spans="1:12" ht="14.25">
      <c r="A291" s="4" t="s">
        <v>29</v>
      </c>
      <c r="B291" s="4" t="s">
        <v>98</v>
      </c>
      <c r="C291" s="4" t="s">
        <v>569</v>
      </c>
      <c r="D291" s="4" t="s">
        <v>622</v>
      </c>
      <c r="E291" s="5" t="s">
        <v>623</v>
      </c>
      <c r="F291" s="5" t="s">
        <v>624</v>
      </c>
      <c r="G291" s="5"/>
      <c r="H291" s="4" t="s">
        <v>625</v>
      </c>
      <c r="I291" s="9" t="s">
        <v>18</v>
      </c>
      <c r="J291" s="347" t="s">
        <v>19</v>
      </c>
      <c r="K291" s="7" t="s">
        <v>27</v>
      </c>
      <c r="L291" s="385" t="s">
        <v>5068</v>
      </c>
    </row>
    <row r="292" spans="1:12" ht="14.25">
      <c r="A292" s="4" t="s">
        <v>29</v>
      </c>
      <c r="B292" s="4" t="s">
        <v>98</v>
      </c>
      <c r="C292" s="4" t="s">
        <v>569</v>
      </c>
      <c r="D292" s="4" t="s">
        <v>622</v>
      </c>
      <c r="E292" s="4" t="s">
        <v>96</v>
      </c>
      <c r="F292" s="5"/>
      <c r="G292" s="5"/>
      <c r="H292" s="4" t="s">
        <v>591</v>
      </c>
      <c r="I292" s="322" t="s">
        <v>18</v>
      </c>
      <c r="J292" s="347" t="s">
        <v>19</v>
      </c>
      <c r="K292" s="7" t="s">
        <v>3145</v>
      </c>
      <c r="L292" s="385" t="s">
        <v>4528</v>
      </c>
    </row>
    <row r="293" spans="1:12" ht="14.25">
      <c r="A293" s="4" t="s">
        <v>29</v>
      </c>
      <c r="B293" s="4" t="s">
        <v>98</v>
      </c>
      <c r="C293" s="4" t="s">
        <v>569</v>
      </c>
      <c r="D293" s="4" t="s">
        <v>627</v>
      </c>
      <c r="E293" s="5" t="s">
        <v>628</v>
      </c>
      <c r="F293" s="5" t="s">
        <v>629</v>
      </c>
      <c r="G293" s="5"/>
      <c r="H293" s="4" t="s">
        <v>630</v>
      </c>
      <c r="I293" s="9" t="s">
        <v>18</v>
      </c>
      <c r="J293" s="347" t="s">
        <v>19</v>
      </c>
      <c r="K293" s="7" t="s">
        <v>27</v>
      </c>
      <c r="L293" s="385" t="s">
        <v>4214</v>
      </c>
    </row>
    <row r="294" spans="1:12" ht="14.25">
      <c r="A294" s="4" t="s">
        <v>29</v>
      </c>
      <c r="B294" s="4" t="s">
        <v>98</v>
      </c>
      <c r="C294" s="4" t="s">
        <v>569</v>
      </c>
      <c r="D294" s="4" t="s">
        <v>627</v>
      </c>
      <c r="E294" s="5" t="s">
        <v>631</v>
      </c>
      <c r="F294" s="5" t="s">
        <v>632</v>
      </c>
      <c r="G294" s="5"/>
      <c r="H294" s="4" t="s">
        <v>633</v>
      </c>
      <c r="I294" s="9" t="s">
        <v>18</v>
      </c>
      <c r="J294" s="347" t="s">
        <v>19</v>
      </c>
      <c r="K294" s="7" t="s">
        <v>27</v>
      </c>
      <c r="L294" s="385" t="s">
        <v>4528</v>
      </c>
    </row>
    <row r="295" spans="1:12" ht="14.25">
      <c r="A295" s="4" t="s">
        <v>29</v>
      </c>
      <c r="B295" s="4" t="s">
        <v>98</v>
      </c>
      <c r="C295" s="4" t="s">
        <v>569</v>
      </c>
      <c r="D295" s="4" t="s">
        <v>627</v>
      </c>
      <c r="E295" s="5" t="s">
        <v>634</v>
      </c>
      <c r="F295" s="5" t="s">
        <v>635</v>
      </c>
      <c r="G295" s="5"/>
      <c r="H295" s="4" t="s">
        <v>636</v>
      </c>
      <c r="I295" s="9" t="s">
        <v>18</v>
      </c>
      <c r="J295" s="347" t="s">
        <v>19</v>
      </c>
      <c r="K295" s="7" t="s">
        <v>27</v>
      </c>
      <c r="L295" s="385" t="s">
        <v>4528</v>
      </c>
    </row>
    <row r="296" spans="1:12" ht="14.25">
      <c r="A296" s="4" t="s">
        <v>29</v>
      </c>
      <c r="B296" s="4" t="s">
        <v>98</v>
      </c>
      <c r="C296" s="4" t="s">
        <v>569</v>
      </c>
      <c r="D296" s="4" t="s">
        <v>627</v>
      </c>
      <c r="E296" s="5" t="s">
        <v>634</v>
      </c>
      <c r="F296" s="5" t="s">
        <v>637</v>
      </c>
      <c r="G296" s="5"/>
      <c r="H296" s="4" t="s">
        <v>638</v>
      </c>
      <c r="I296" s="9" t="s">
        <v>18</v>
      </c>
      <c r="J296" s="347" t="s">
        <v>19</v>
      </c>
      <c r="K296" s="7" t="s">
        <v>27</v>
      </c>
      <c r="L296" s="385" t="s">
        <v>4528</v>
      </c>
    </row>
    <row r="297" spans="1:12" ht="14.25">
      <c r="A297" s="4" t="s">
        <v>29</v>
      </c>
      <c r="B297" s="4" t="s">
        <v>98</v>
      </c>
      <c r="C297" s="4" t="s">
        <v>569</v>
      </c>
      <c r="D297" s="4" t="s">
        <v>627</v>
      </c>
      <c r="E297" s="5" t="s">
        <v>634</v>
      </c>
      <c r="F297" s="5" t="s">
        <v>167</v>
      </c>
      <c r="G297" s="5"/>
      <c r="H297" s="4" t="s">
        <v>639</v>
      </c>
      <c r="I297" s="322" t="s">
        <v>18</v>
      </c>
      <c r="J297" s="347" t="s">
        <v>4324</v>
      </c>
      <c r="K297" s="7" t="s">
        <v>3145</v>
      </c>
      <c r="L297" s="385" t="s">
        <v>4528</v>
      </c>
    </row>
    <row r="298" spans="1:12" ht="14.25">
      <c r="A298" s="4" t="s">
        <v>29</v>
      </c>
      <c r="B298" s="4" t="s">
        <v>98</v>
      </c>
      <c r="C298" s="4" t="s">
        <v>569</v>
      </c>
      <c r="D298" s="4" t="s">
        <v>640</v>
      </c>
      <c r="E298" s="4" t="s">
        <v>96</v>
      </c>
      <c r="F298" s="4"/>
      <c r="G298" s="4"/>
      <c r="H298" s="4" t="s">
        <v>4327</v>
      </c>
      <c r="I298" s="322" t="s">
        <v>18</v>
      </c>
      <c r="J298" s="347" t="s">
        <v>19</v>
      </c>
      <c r="K298" s="7" t="s">
        <v>3145</v>
      </c>
      <c r="L298" s="385" t="s">
        <v>4528</v>
      </c>
    </row>
    <row r="299" spans="1:12" ht="14.25">
      <c r="A299" s="4" t="s">
        <v>29</v>
      </c>
      <c r="B299" s="4" t="s">
        <v>98</v>
      </c>
      <c r="C299" s="4" t="s">
        <v>569</v>
      </c>
      <c r="D299" s="4" t="s">
        <v>640</v>
      </c>
      <c r="E299" s="5" t="s">
        <v>642</v>
      </c>
      <c r="F299" s="5" t="s">
        <v>643</v>
      </c>
      <c r="G299" s="5"/>
      <c r="H299" s="4" t="s">
        <v>644</v>
      </c>
      <c r="I299" s="9" t="s">
        <v>18</v>
      </c>
      <c r="J299" s="347" t="s">
        <v>19</v>
      </c>
      <c r="K299" s="7" t="s">
        <v>27</v>
      </c>
      <c r="L299" s="385" t="s">
        <v>4528</v>
      </c>
    </row>
    <row r="300" spans="1:12" ht="14.25">
      <c r="A300" s="4" t="s">
        <v>29</v>
      </c>
      <c r="B300" s="4" t="s">
        <v>98</v>
      </c>
      <c r="C300" s="4" t="s">
        <v>569</v>
      </c>
      <c r="D300" s="4" t="s">
        <v>645</v>
      </c>
      <c r="E300" s="4" t="s">
        <v>96</v>
      </c>
      <c r="F300" s="4"/>
      <c r="G300" s="5"/>
      <c r="H300" s="4" t="s">
        <v>646</v>
      </c>
      <c r="I300" s="322" t="s">
        <v>18</v>
      </c>
      <c r="J300" s="347" t="s">
        <v>19</v>
      </c>
      <c r="K300" s="7" t="s">
        <v>3145</v>
      </c>
      <c r="L300" s="385" t="s">
        <v>4528</v>
      </c>
    </row>
    <row r="301" spans="1:12" ht="14.25">
      <c r="A301" s="4" t="s">
        <v>29</v>
      </c>
      <c r="B301" s="4" t="s">
        <v>98</v>
      </c>
      <c r="C301" s="4" t="s">
        <v>569</v>
      </c>
      <c r="D301" s="4" t="s">
        <v>647</v>
      </c>
      <c r="E301" s="5" t="s">
        <v>648</v>
      </c>
      <c r="F301" s="5" t="s">
        <v>649</v>
      </c>
      <c r="G301" s="5"/>
      <c r="H301" s="4" t="s">
        <v>577</v>
      </c>
      <c r="I301" s="9" t="s">
        <v>18</v>
      </c>
      <c r="J301" s="347" t="s">
        <v>19</v>
      </c>
      <c r="K301" s="7" t="s">
        <v>27</v>
      </c>
      <c r="L301" s="385" t="s">
        <v>4528</v>
      </c>
    </row>
    <row r="302" spans="1:12" ht="14.25">
      <c r="A302" s="4" t="s">
        <v>29</v>
      </c>
      <c r="B302" s="4" t="s">
        <v>98</v>
      </c>
      <c r="C302" s="4" t="s">
        <v>650</v>
      </c>
      <c r="D302" s="4" t="s">
        <v>651</v>
      </c>
      <c r="E302" s="4" t="s">
        <v>96</v>
      </c>
      <c r="F302" s="10"/>
      <c r="G302" s="5"/>
      <c r="H302" s="4" t="s">
        <v>652</v>
      </c>
      <c r="I302" s="322" t="s">
        <v>18</v>
      </c>
      <c r="J302" s="347" t="s">
        <v>19</v>
      </c>
      <c r="K302" s="7" t="s">
        <v>3145</v>
      </c>
      <c r="L302" s="385" t="s">
        <v>4528</v>
      </c>
    </row>
    <row r="303" spans="1:12" ht="14.25">
      <c r="A303" s="4" t="s">
        <v>29</v>
      </c>
      <c r="B303" s="4" t="s">
        <v>98</v>
      </c>
      <c r="C303" s="4" t="s">
        <v>650</v>
      </c>
      <c r="D303" s="4" t="s">
        <v>653</v>
      </c>
      <c r="E303" s="5" t="s">
        <v>654</v>
      </c>
      <c r="F303" s="5" t="s">
        <v>655</v>
      </c>
      <c r="G303" s="5"/>
      <c r="H303" s="4" t="s">
        <v>656</v>
      </c>
      <c r="I303" s="9" t="s">
        <v>18</v>
      </c>
      <c r="J303" s="347" t="s">
        <v>19</v>
      </c>
      <c r="K303" s="7" t="s">
        <v>27</v>
      </c>
      <c r="L303" s="385" t="s">
        <v>5054</v>
      </c>
    </row>
    <row r="304" spans="1:12" ht="14.25">
      <c r="A304" s="4" t="s">
        <v>29</v>
      </c>
      <c r="B304" s="4" t="s">
        <v>98</v>
      </c>
      <c r="C304" s="4" t="s">
        <v>650</v>
      </c>
      <c r="D304" s="4" t="s">
        <v>657</v>
      </c>
      <c r="E304" s="4" t="s">
        <v>96</v>
      </c>
      <c r="F304" s="10"/>
      <c r="G304" s="5"/>
      <c r="H304" s="4" t="s">
        <v>679</v>
      </c>
      <c r="I304" s="322" t="s">
        <v>18</v>
      </c>
      <c r="J304" s="347" t="s">
        <v>19</v>
      </c>
      <c r="K304" s="7" t="s">
        <v>3145</v>
      </c>
      <c r="L304" s="385" t="s">
        <v>4528</v>
      </c>
    </row>
    <row r="305" spans="1:12" ht="14.25">
      <c r="A305" s="4" t="s">
        <v>29</v>
      </c>
      <c r="B305" s="4" t="s">
        <v>98</v>
      </c>
      <c r="C305" s="4" t="s">
        <v>650</v>
      </c>
      <c r="D305" s="4" t="s">
        <v>659</v>
      </c>
      <c r="E305" s="5" t="s">
        <v>660</v>
      </c>
      <c r="F305" s="5" t="s">
        <v>661</v>
      </c>
      <c r="G305" s="25" t="s">
        <v>662</v>
      </c>
      <c r="H305" s="4" t="s">
        <v>663</v>
      </c>
      <c r="I305" s="9" t="s">
        <v>18</v>
      </c>
      <c r="J305" s="347" t="s">
        <v>19</v>
      </c>
      <c r="K305" s="7" t="s">
        <v>27</v>
      </c>
      <c r="L305" s="385" t="s">
        <v>4527</v>
      </c>
    </row>
    <row r="306" spans="1:12" ht="14.25">
      <c r="A306" s="4" t="s">
        <v>29</v>
      </c>
      <c r="B306" s="4" t="s">
        <v>98</v>
      </c>
      <c r="C306" s="4" t="s">
        <v>650</v>
      </c>
      <c r="D306" s="4" t="s">
        <v>659</v>
      </c>
      <c r="E306" s="5" t="s">
        <v>664</v>
      </c>
      <c r="F306" s="10" t="s">
        <v>167</v>
      </c>
      <c r="G306" s="5"/>
      <c r="H306" s="4" t="s">
        <v>665</v>
      </c>
      <c r="I306" s="9" t="s">
        <v>18</v>
      </c>
      <c r="J306" s="347" t="s">
        <v>19</v>
      </c>
      <c r="K306" s="7" t="s">
        <v>3145</v>
      </c>
      <c r="L306" s="385" t="s">
        <v>5162</v>
      </c>
    </row>
    <row r="307" spans="1:12" ht="14.25">
      <c r="A307" s="4" t="s">
        <v>29</v>
      </c>
      <c r="B307" s="4" t="s">
        <v>98</v>
      </c>
      <c r="C307" s="4" t="s">
        <v>650</v>
      </c>
      <c r="D307" s="10" t="s">
        <v>666</v>
      </c>
      <c r="E307" s="8" t="s">
        <v>667</v>
      </c>
      <c r="F307" s="10" t="s">
        <v>167</v>
      </c>
      <c r="G307" s="8"/>
      <c r="H307" s="305" t="s">
        <v>668</v>
      </c>
      <c r="I307" s="9" t="s">
        <v>18</v>
      </c>
      <c r="J307" s="347" t="s">
        <v>19</v>
      </c>
      <c r="K307" s="7" t="s">
        <v>3145</v>
      </c>
      <c r="L307" s="385" t="s">
        <v>4528</v>
      </c>
    </row>
    <row r="308" spans="1:12" ht="14.25">
      <c r="A308" s="4" t="s">
        <v>29</v>
      </c>
      <c r="B308" s="4" t="s">
        <v>98</v>
      </c>
      <c r="C308" s="4" t="s">
        <v>650</v>
      </c>
      <c r="D308" s="10" t="s">
        <v>666</v>
      </c>
      <c r="E308" s="5" t="s">
        <v>1239</v>
      </c>
      <c r="F308" s="5" t="s">
        <v>1240</v>
      </c>
      <c r="G308" s="5"/>
      <c r="H308" s="4" t="s">
        <v>668</v>
      </c>
      <c r="I308" s="9" t="s">
        <v>18</v>
      </c>
      <c r="J308" s="347" t="s">
        <v>19</v>
      </c>
      <c r="K308" s="7" t="s">
        <v>27</v>
      </c>
      <c r="L308" s="385" t="s">
        <v>5109</v>
      </c>
    </row>
    <row r="309" spans="1:12" ht="14.25">
      <c r="A309" s="4" t="s">
        <v>29</v>
      </c>
      <c r="B309" s="4" t="s">
        <v>98</v>
      </c>
      <c r="C309" s="4" t="s">
        <v>650</v>
      </c>
      <c r="D309" s="317" t="s">
        <v>669</v>
      </c>
      <c r="E309" s="4" t="s">
        <v>96</v>
      </c>
      <c r="F309" s="10"/>
      <c r="G309" s="5"/>
      <c r="H309" s="4" t="s">
        <v>4331</v>
      </c>
      <c r="I309" s="322" t="s">
        <v>18</v>
      </c>
      <c r="J309" s="347" t="s">
        <v>19</v>
      </c>
      <c r="K309" s="7" t="s">
        <v>3145</v>
      </c>
      <c r="L309" s="385" t="s">
        <v>4528</v>
      </c>
    </row>
    <row r="310" spans="1:12" ht="14.25">
      <c r="A310" s="4" t="s">
        <v>29</v>
      </c>
      <c r="B310" s="4" t="s">
        <v>98</v>
      </c>
      <c r="C310" s="4" t="s">
        <v>650</v>
      </c>
      <c r="D310" s="10" t="s">
        <v>670</v>
      </c>
      <c r="E310" s="8" t="s">
        <v>671</v>
      </c>
      <c r="F310" s="10" t="s">
        <v>167</v>
      </c>
      <c r="G310" s="8"/>
      <c r="H310" s="305" t="s">
        <v>672</v>
      </c>
      <c r="I310" s="9" t="s">
        <v>18</v>
      </c>
      <c r="J310" s="347" t="s">
        <v>19</v>
      </c>
      <c r="K310" s="7" t="s">
        <v>3145</v>
      </c>
      <c r="L310" s="385" t="s">
        <v>4528</v>
      </c>
    </row>
    <row r="311" spans="1:12" ht="14.25">
      <c r="A311" s="4" t="s">
        <v>29</v>
      </c>
      <c r="B311" s="4" t="s">
        <v>98</v>
      </c>
      <c r="C311" s="4" t="s">
        <v>650</v>
      </c>
      <c r="D311" s="10" t="s">
        <v>670</v>
      </c>
      <c r="E311" s="5" t="s">
        <v>673</v>
      </c>
      <c r="F311" s="10" t="s">
        <v>167</v>
      </c>
      <c r="G311" s="5"/>
      <c r="H311" s="4" t="s">
        <v>674</v>
      </c>
      <c r="I311" s="9" t="s">
        <v>18</v>
      </c>
      <c r="J311" s="347" t="s">
        <v>19</v>
      </c>
      <c r="K311" s="7" t="s">
        <v>3145</v>
      </c>
      <c r="L311" s="385" t="s">
        <v>4528</v>
      </c>
    </row>
    <row r="312" spans="1:12" ht="14.25">
      <c r="A312" s="4" t="s">
        <v>29</v>
      </c>
      <c r="B312" s="4" t="s">
        <v>98</v>
      </c>
      <c r="C312" s="4" t="s">
        <v>650</v>
      </c>
      <c r="D312" s="317" t="s">
        <v>675</v>
      </c>
      <c r="E312" s="4" t="s">
        <v>96</v>
      </c>
      <c r="F312" s="10"/>
      <c r="G312" s="5"/>
      <c r="H312" s="4" t="s">
        <v>4331</v>
      </c>
      <c r="I312" s="322" t="s">
        <v>18</v>
      </c>
      <c r="J312" s="347" t="s">
        <v>19</v>
      </c>
      <c r="K312" s="7" t="s">
        <v>3145</v>
      </c>
      <c r="L312" s="385" t="s">
        <v>4528</v>
      </c>
    </row>
    <row r="313" spans="1:12" ht="14.25">
      <c r="A313" s="4" t="s">
        <v>29</v>
      </c>
      <c r="B313" s="4" t="s">
        <v>98</v>
      </c>
      <c r="C313" s="4" t="s">
        <v>650</v>
      </c>
      <c r="D313" s="317" t="s">
        <v>675</v>
      </c>
      <c r="E313" s="4" t="s">
        <v>96</v>
      </c>
      <c r="F313" s="10"/>
      <c r="G313" s="5"/>
      <c r="H313" s="4" t="s">
        <v>4331</v>
      </c>
      <c r="I313" s="322" t="s">
        <v>18</v>
      </c>
      <c r="J313" s="347" t="s">
        <v>19</v>
      </c>
      <c r="K313" s="7" t="s">
        <v>3145</v>
      </c>
      <c r="L313" s="385" t="s">
        <v>4528</v>
      </c>
    </row>
    <row r="314" spans="1:12" ht="14.25">
      <c r="A314" s="4" t="s">
        <v>29</v>
      </c>
      <c r="B314" s="4" t="s">
        <v>98</v>
      </c>
      <c r="C314" s="4" t="s">
        <v>650</v>
      </c>
      <c r="D314" s="317" t="s">
        <v>675</v>
      </c>
      <c r="E314" s="4" t="s">
        <v>96</v>
      </c>
      <c r="F314" s="10"/>
      <c r="G314" s="5"/>
      <c r="H314" s="4" t="s">
        <v>4331</v>
      </c>
      <c r="I314" s="322" t="s">
        <v>18</v>
      </c>
      <c r="J314" s="347" t="s">
        <v>19</v>
      </c>
      <c r="K314" s="7" t="s">
        <v>3145</v>
      </c>
      <c r="L314" s="385" t="s">
        <v>4528</v>
      </c>
    </row>
    <row r="315" spans="1:12" ht="14.25">
      <c r="A315" s="4" t="s">
        <v>29</v>
      </c>
      <c r="B315" s="4" t="s">
        <v>98</v>
      </c>
      <c r="C315" s="4" t="s">
        <v>650</v>
      </c>
      <c r="D315" s="317" t="s">
        <v>675</v>
      </c>
      <c r="E315" s="4" t="s">
        <v>96</v>
      </c>
      <c r="F315" s="10"/>
      <c r="G315" s="5"/>
      <c r="H315" s="4" t="s">
        <v>4331</v>
      </c>
      <c r="I315" s="322" t="s">
        <v>18</v>
      </c>
      <c r="J315" s="347" t="s">
        <v>19</v>
      </c>
      <c r="K315" s="7" t="s">
        <v>3145</v>
      </c>
      <c r="L315" s="385" t="s">
        <v>4528</v>
      </c>
    </row>
    <row r="316" spans="1:12" ht="14.25">
      <c r="A316" s="4" t="s">
        <v>29</v>
      </c>
      <c r="B316" s="4" t="s">
        <v>98</v>
      </c>
      <c r="C316" s="4" t="s">
        <v>650</v>
      </c>
      <c r="D316" s="317" t="s">
        <v>676</v>
      </c>
      <c r="E316" s="4" t="s">
        <v>96</v>
      </c>
      <c r="F316" s="10"/>
      <c r="G316" s="5"/>
      <c r="H316" s="4" t="s">
        <v>4331</v>
      </c>
      <c r="I316" s="322" t="s">
        <v>18</v>
      </c>
      <c r="J316" s="347" t="s">
        <v>19</v>
      </c>
      <c r="K316" s="7" t="s">
        <v>3145</v>
      </c>
      <c r="L316" s="385" t="s">
        <v>4528</v>
      </c>
    </row>
    <row r="317" spans="1:12" ht="14.25">
      <c r="A317" s="4" t="s">
        <v>29</v>
      </c>
      <c r="B317" s="4" t="s">
        <v>98</v>
      </c>
      <c r="C317" s="4" t="s">
        <v>650</v>
      </c>
      <c r="D317" s="10" t="s">
        <v>677</v>
      </c>
      <c r="E317" s="8" t="s">
        <v>678</v>
      </c>
      <c r="F317" s="10" t="s">
        <v>167</v>
      </c>
      <c r="G317" s="8"/>
      <c r="H317" s="305" t="s">
        <v>679</v>
      </c>
      <c r="I317" s="9" t="s">
        <v>18</v>
      </c>
      <c r="J317" s="347" t="s">
        <v>19</v>
      </c>
      <c r="K317" s="7" t="s">
        <v>3145</v>
      </c>
      <c r="L317" s="385" t="s">
        <v>4528</v>
      </c>
    </row>
    <row r="318" spans="1:12" ht="14.25">
      <c r="A318" s="4" t="s">
        <v>29</v>
      </c>
      <c r="B318" s="4" t="s">
        <v>98</v>
      </c>
      <c r="C318" s="4" t="s">
        <v>650</v>
      </c>
      <c r="D318" s="4" t="s">
        <v>680</v>
      </c>
      <c r="E318" s="5" t="s">
        <v>681</v>
      </c>
      <c r="F318" s="5" t="s">
        <v>682</v>
      </c>
      <c r="G318" s="5"/>
      <c r="H318" s="305" t="s">
        <v>679</v>
      </c>
      <c r="I318" s="9" t="s">
        <v>18</v>
      </c>
      <c r="J318" s="347" t="s">
        <v>19</v>
      </c>
      <c r="K318" s="7" t="s">
        <v>311</v>
      </c>
      <c r="L318" s="385" t="s">
        <v>4428</v>
      </c>
    </row>
    <row r="319" spans="1:12" ht="14.25">
      <c r="A319" s="4" t="s">
        <v>29</v>
      </c>
      <c r="B319" s="4" t="s">
        <v>98</v>
      </c>
      <c r="C319" s="4" t="s">
        <v>650</v>
      </c>
      <c r="D319" s="4" t="s">
        <v>676</v>
      </c>
      <c r="E319" s="5" t="s">
        <v>4332</v>
      </c>
      <c r="F319" s="4" t="s">
        <v>167</v>
      </c>
      <c r="G319" s="5"/>
      <c r="H319" s="317" t="s">
        <v>4331</v>
      </c>
      <c r="I319" s="322" t="s">
        <v>18</v>
      </c>
      <c r="J319" s="347" t="s">
        <v>19</v>
      </c>
      <c r="K319" s="7" t="s">
        <v>3145</v>
      </c>
      <c r="L319" s="385" t="s">
        <v>4528</v>
      </c>
    </row>
    <row r="320" spans="1:12" ht="14.25">
      <c r="A320" s="4" t="s">
        <v>29</v>
      </c>
      <c r="B320" s="4" t="s">
        <v>98</v>
      </c>
      <c r="C320" s="4" t="s">
        <v>650</v>
      </c>
      <c r="D320" s="10" t="s">
        <v>683</v>
      </c>
      <c r="E320" s="8" t="s">
        <v>3126</v>
      </c>
      <c r="F320" s="8" t="s">
        <v>3127</v>
      </c>
      <c r="G320" s="8"/>
      <c r="H320" s="10" t="s">
        <v>686</v>
      </c>
      <c r="I320" s="9" t="s">
        <v>18</v>
      </c>
      <c r="J320" s="347" t="s">
        <v>19</v>
      </c>
      <c r="K320" s="7" t="s">
        <v>27</v>
      </c>
      <c r="L320" s="385" t="s">
        <v>5153</v>
      </c>
    </row>
    <row r="321" spans="1:12" ht="14.25">
      <c r="A321" s="4" t="s">
        <v>29</v>
      </c>
      <c r="B321" s="4" t="s">
        <v>98</v>
      </c>
      <c r="C321" s="4" t="s">
        <v>650</v>
      </c>
      <c r="D321" s="10" t="s">
        <v>683</v>
      </c>
      <c r="E321" s="8" t="s">
        <v>687</v>
      </c>
      <c r="F321" s="8" t="s">
        <v>688</v>
      </c>
      <c r="G321" s="8"/>
      <c r="H321" s="305" t="s">
        <v>689</v>
      </c>
      <c r="I321" s="9" t="s">
        <v>18</v>
      </c>
      <c r="J321" s="347" t="s">
        <v>19</v>
      </c>
      <c r="K321" s="7" t="s">
        <v>27</v>
      </c>
      <c r="L321" s="385" t="s">
        <v>5143</v>
      </c>
    </row>
    <row r="322" spans="1:12" ht="14.25">
      <c r="A322" s="4" t="s">
        <v>29</v>
      </c>
      <c r="B322" s="4" t="s">
        <v>98</v>
      </c>
      <c r="C322" s="4" t="s">
        <v>650</v>
      </c>
      <c r="D322" s="10" t="s">
        <v>683</v>
      </c>
      <c r="E322" s="5" t="s">
        <v>690</v>
      </c>
      <c r="F322" s="5" t="s">
        <v>691</v>
      </c>
      <c r="G322" s="5"/>
      <c r="H322" s="4" t="s">
        <v>686</v>
      </c>
      <c r="I322" s="9" t="s">
        <v>18</v>
      </c>
      <c r="J322" s="347" t="s">
        <v>19</v>
      </c>
      <c r="K322" s="7" t="s">
        <v>20</v>
      </c>
      <c r="L322" s="385" t="s">
        <v>4528</v>
      </c>
    </row>
    <row r="323" spans="1:12" ht="14.25">
      <c r="A323" s="4" t="s">
        <v>29</v>
      </c>
      <c r="B323" s="4" t="s">
        <v>98</v>
      </c>
      <c r="C323" s="4" t="s">
        <v>650</v>
      </c>
      <c r="D323" s="317" t="s">
        <v>683</v>
      </c>
      <c r="E323" s="4" t="s">
        <v>96</v>
      </c>
      <c r="F323" s="10"/>
      <c r="G323" s="8"/>
      <c r="H323" s="10" t="s">
        <v>686</v>
      </c>
      <c r="I323" s="322" t="s">
        <v>18</v>
      </c>
      <c r="J323" s="347" t="s">
        <v>19</v>
      </c>
      <c r="K323" s="7" t="s">
        <v>3145</v>
      </c>
      <c r="L323" s="385" t="s">
        <v>5160</v>
      </c>
    </row>
    <row r="324" spans="1:12" ht="14.25">
      <c r="A324" s="4" t="s">
        <v>29</v>
      </c>
      <c r="B324" s="4" t="s">
        <v>98</v>
      </c>
      <c r="C324" s="4" t="s">
        <v>650</v>
      </c>
      <c r="D324" s="10" t="s">
        <v>683</v>
      </c>
      <c r="E324" s="4" t="s">
        <v>96</v>
      </c>
      <c r="F324" s="10"/>
      <c r="G324" s="8"/>
      <c r="H324" s="10" t="s">
        <v>686</v>
      </c>
      <c r="I324" s="322" t="s">
        <v>18</v>
      </c>
      <c r="J324" s="347" t="s">
        <v>19</v>
      </c>
      <c r="K324" s="7" t="s">
        <v>3145</v>
      </c>
      <c r="L324" s="385" t="s">
        <v>5088</v>
      </c>
    </row>
    <row r="325" spans="1:12" ht="14.25">
      <c r="A325" s="4" t="s">
        <v>29</v>
      </c>
      <c r="B325" s="4" t="s">
        <v>98</v>
      </c>
      <c r="C325" s="4" t="s">
        <v>650</v>
      </c>
      <c r="D325" s="10" t="s">
        <v>683</v>
      </c>
      <c r="E325" s="4" t="s">
        <v>96</v>
      </c>
      <c r="F325" s="10"/>
      <c r="G325" s="8"/>
      <c r="H325" s="10" t="s">
        <v>686</v>
      </c>
      <c r="I325" s="322" t="s">
        <v>18</v>
      </c>
      <c r="J325" s="347" t="s">
        <v>19</v>
      </c>
      <c r="K325" s="7" t="s">
        <v>3145</v>
      </c>
      <c r="L325" s="385" t="s">
        <v>5089</v>
      </c>
    </row>
    <row r="326" spans="1:12" ht="14.25">
      <c r="A326" s="4" t="s">
        <v>29</v>
      </c>
      <c r="B326" s="4" t="s">
        <v>98</v>
      </c>
      <c r="C326" s="4" t="s">
        <v>650</v>
      </c>
      <c r="D326" s="10" t="s">
        <v>683</v>
      </c>
      <c r="E326" s="4" t="s">
        <v>96</v>
      </c>
      <c r="F326" s="10"/>
      <c r="G326" s="8"/>
      <c r="H326" s="10" t="s">
        <v>686</v>
      </c>
      <c r="I326" s="322" t="s">
        <v>18</v>
      </c>
      <c r="J326" s="347" t="s">
        <v>19</v>
      </c>
      <c r="K326" s="7" t="s">
        <v>3145</v>
      </c>
      <c r="L326" s="385" t="s">
        <v>4528</v>
      </c>
    </row>
    <row r="327" spans="1:12" ht="14.25">
      <c r="A327" s="4" t="s">
        <v>29</v>
      </c>
      <c r="B327" s="4" t="s">
        <v>98</v>
      </c>
      <c r="C327" s="4" t="s">
        <v>650</v>
      </c>
      <c r="D327" s="10" t="s">
        <v>683</v>
      </c>
      <c r="E327" s="4" t="s">
        <v>96</v>
      </c>
      <c r="F327" s="10"/>
      <c r="G327" s="8"/>
      <c r="H327" s="10" t="s">
        <v>686</v>
      </c>
      <c r="I327" s="322" t="s">
        <v>18</v>
      </c>
      <c r="J327" s="347" t="s">
        <v>19</v>
      </c>
      <c r="K327" s="7" t="s">
        <v>3145</v>
      </c>
      <c r="L327" s="385" t="s">
        <v>4528</v>
      </c>
    </row>
    <row r="328" spans="1:12" ht="14.25">
      <c r="A328" s="4" t="s">
        <v>29</v>
      </c>
      <c r="B328" s="4" t="s">
        <v>98</v>
      </c>
      <c r="C328" s="4" t="s">
        <v>650</v>
      </c>
      <c r="D328" s="10" t="s">
        <v>683</v>
      </c>
      <c r="E328" s="4" t="s">
        <v>96</v>
      </c>
      <c r="F328" s="10"/>
      <c r="G328" s="8"/>
      <c r="H328" s="10" t="s">
        <v>686</v>
      </c>
      <c r="I328" s="322" t="s">
        <v>18</v>
      </c>
      <c r="J328" s="347" t="s">
        <v>19</v>
      </c>
      <c r="K328" s="7" t="s">
        <v>3145</v>
      </c>
      <c r="L328" s="385" t="s">
        <v>4528</v>
      </c>
    </row>
    <row r="329" spans="1:12" ht="14.25">
      <c r="A329" s="4" t="s">
        <v>29</v>
      </c>
      <c r="B329" s="4" t="s">
        <v>98</v>
      </c>
      <c r="C329" s="4" t="s">
        <v>650</v>
      </c>
      <c r="D329" s="10" t="s">
        <v>692</v>
      </c>
      <c r="E329" s="8" t="s">
        <v>693</v>
      </c>
      <c r="F329" s="8" t="s">
        <v>694</v>
      </c>
      <c r="G329" s="8"/>
      <c r="H329" s="305" t="s">
        <v>695</v>
      </c>
      <c r="I329" s="9" t="s">
        <v>18</v>
      </c>
      <c r="J329" s="347" t="s">
        <v>19</v>
      </c>
      <c r="K329" s="7" t="s">
        <v>27</v>
      </c>
      <c r="L329" s="385" t="s">
        <v>5054</v>
      </c>
    </row>
    <row r="330" spans="1:12" ht="14.25">
      <c r="A330" s="4" t="s">
        <v>29</v>
      </c>
      <c r="B330" s="4" t="s">
        <v>98</v>
      </c>
      <c r="C330" s="4" t="s">
        <v>650</v>
      </c>
      <c r="D330" s="10" t="s">
        <v>692</v>
      </c>
      <c r="E330" s="8" t="s">
        <v>693</v>
      </c>
      <c r="F330" s="10" t="s">
        <v>167</v>
      </c>
      <c r="G330" s="8"/>
      <c r="H330" s="10" t="s">
        <v>695</v>
      </c>
      <c r="I330" s="9" t="s">
        <v>18</v>
      </c>
      <c r="J330" s="347" t="s">
        <v>19</v>
      </c>
      <c r="K330" s="7" t="s">
        <v>3145</v>
      </c>
      <c r="L330" s="385" t="s">
        <v>4528</v>
      </c>
    </row>
    <row r="331" spans="1:12" ht="14.25">
      <c r="A331" s="4" t="s">
        <v>29</v>
      </c>
      <c r="B331" s="4" t="s">
        <v>98</v>
      </c>
      <c r="C331" s="4" t="s">
        <v>650</v>
      </c>
      <c r="D331" s="10" t="s">
        <v>696</v>
      </c>
      <c r="E331" s="8" t="s">
        <v>697</v>
      </c>
      <c r="F331" s="8" t="s">
        <v>698</v>
      </c>
      <c r="G331" s="27" t="s">
        <v>699</v>
      </c>
      <c r="H331" s="10" t="s">
        <v>700</v>
      </c>
      <c r="I331" s="9" t="s">
        <v>18</v>
      </c>
      <c r="J331" s="347" t="s">
        <v>19</v>
      </c>
      <c r="K331" s="7" t="s">
        <v>27</v>
      </c>
      <c r="L331" s="385" t="s">
        <v>5090</v>
      </c>
    </row>
    <row r="332" spans="1:12" ht="14.25">
      <c r="A332" s="4" t="s">
        <v>29</v>
      </c>
      <c r="B332" s="4" t="s">
        <v>98</v>
      </c>
      <c r="C332" s="4" t="s">
        <v>650</v>
      </c>
      <c r="D332" s="10" t="s">
        <v>696</v>
      </c>
      <c r="E332" s="8" t="s">
        <v>697</v>
      </c>
      <c r="F332" s="8" t="s">
        <v>698</v>
      </c>
      <c r="G332" s="27" t="s">
        <v>701</v>
      </c>
      <c r="H332" s="10" t="s">
        <v>700</v>
      </c>
      <c r="I332" s="9" t="s">
        <v>18</v>
      </c>
      <c r="J332" s="347" t="s">
        <v>19</v>
      </c>
      <c r="K332" s="7" t="s">
        <v>27</v>
      </c>
      <c r="L332" s="385" t="s">
        <v>5090</v>
      </c>
    </row>
    <row r="333" spans="1:12" ht="14.25">
      <c r="A333" s="4" t="s">
        <v>29</v>
      </c>
      <c r="B333" s="4" t="s">
        <v>98</v>
      </c>
      <c r="C333" s="4" t="s">
        <v>650</v>
      </c>
      <c r="D333" s="10" t="s">
        <v>696</v>
      </c>
      <c r="E333" s="8" t="s">
        <v>702</v>
      </c>
      <c r="F333" s="8" t="s">
        <v>703</v>
      </c>
      <c r="G333" s="8"/>
      <c r="H333" s="337" t="s">
        <v>1241</v>
      </c>
      <c r="I333" s="9" t="s">
        <v>18</v>
      </c>
      <c r="J333" s="347" t="s">
        <v>19</v>
      </c>
      <c r="K333" s="7" t="s">
        <v>27</v>
      </c>
      <c r="L333" s="385" t="s">
        <v>4528</v>
      </c>
    </row>
    <row r="334" spans="1:12" ht="14.25">
      <c r="A334" s="4" t="s">
        <v>29</v>
      </c>
      <c r="B334" s="4" t="s">
        <v>98</v>
      </c>
      <c r="C334" s="4" t="s">
        <v>650</v>
      </c>
      <c r="D334" s="10" t="s">
        <v>696</v>
      </c>
      <c r="E334" s="8" t="s">
        <v>702</v>
      </c>
      <c r="F334" s="8" t="s">
        <v>704</v>
      </c>
      <c r="G334" s="8"/>
      <c r="H334" s="303" t="s">
        <v>705</v>
      </c>
      <c r="I334" s="9" t="s">
        <v>18</v>
      </c>
      <c r="J334" s="347" t="s">
        <v>19</v>
      </c>
      <c r="K334" s="7" t="s">
        <v>27</v>
      </c>
      <c r="L334" s="385" t="s">
        <v>4528</v>
      </c>
    </row>
    <row r="335" spans="1:12" ht="14.25">
      <c r="A335" s="4" t="s">
        <v>29</v>
      </c>
      <c r="B335" s="4" t="s">
        <v>98</v>
      </c>
      <c r="C335" s="4" t="s">
        <v>650</v>
      </c>
      <c r="D335" s="10" t="s">
        <v>696</v>
      </c>
      <c r="E335" s="8" t="s">
        <v>706</v>
      </c>
      <c r="F335" s="8" t="s">
        <v>707</v>
      </c>
      <c r="G335" s="8"/>
      <c r="H335" s="305" t="s">
        <v>708</v>
      </c>
      <c r="I335" s="9" t="s">
        <v>18</v>
      </c>
      <c r="J335" s="347" t="s">
        <v>19</v>
      </c>
      <c r="K335" s="7" t="s">
        <v>93</v>
      </c>
      <c r="L335" s="385" t="s">
        <v>4528</v>
      </c>
    </row>
    <row r="336" spans="1:12" ht="14.25">
      <c r="A336" s="4" t="s">
        <v>29</v>
      </c>
      <c r="B336" s="4" t="s">
        <v>98</v>
      </c>
      <c r="C336" s="4" t="s">
        <v>650</v>
      </c>
      <c r="D336" s="10" t="s">
        <v>696</v>
      </c>
      <c r="E336" s="5" t="s">
        <v>709</v>
      </c>
      <c r="F336" s="5" t="s">
        <v>710</v>
      </c>
      <c r="G336" s="8"/>
      <c r="H336" s="305" t="s">
        <v>711</v>
      </c>
      <c r="I336" s="9" t="s">
        <v>18</v>
      </c>
      <c r="J336" s="347" t="s">
        <v>19</v>
      </c>
      <c r="K336" s="7" t="s">
        <v>93</v>
      </c>
      <c r="L336" s="385" t="s">
        <v>4533</v>
      </c>
    </row>
    <row r="337" spans="1:12" ht="14.25">
      <c r="A337" s="4" t="s">
        <v>29</v>
      </c>
      <c r="B337" s="4" t="s">
        <v>98</v>
      </c>
      <c r="C337" s="4" t="s">
        <v>650</v>
      </c>
      <c r="D337" s="10" t="s">
        <v>696</v>
      </c>
      <c r="E337" s="8" t="s">
        <v>712</v>
      </c>
      <c r="F337" s="8" t="s">
        <v>713</v>
      </c>
      <c r="G337" s="10"/>
      <c r="H337" s="305" t="s">
        <v>714</v>
      </c>
      <c r="I337" s="9" t="s">
        <v>18</v>
      </c>
      <c r="J337" s="347" t="s">
        <v>19</v>
      </c>
      <c r="K337" s="7" t="s">
        <v>27</v>
      </c>
      <c r="L337" s="385" t="s">
        <v>5123</v>
      </c>
    </row>
    <row r="338" spans="1:12" ht="14.25">
      <c r="A338" s="4" t="s">
        <v>29</v>
      </c>
      <c r="B338" s="4" t="s">
        <v>98</v>
      </c>
      <c r="C338" s="4" t="s">
        <v>650</v>
      </c>
      <c r="D338" s="10" t="s">
        <v>696</v>
      </c>
      <c r="E338" s="317" t="s">
        <v>4348</v>
      </c>
      <c r="F338" s="4" t="s">
        <v>96</v>
      </c>
      <c r="G338" s="8"/>
      <c r="H338" s="10" t="s">
        <v>716</v>
      </c>
      <c r="I338" s="322" t="s">
        <v>18</v>
      </c>
      <c r="J338" s="347" t="s">
        <v>4324</v>
      </c>
      <c r="K338" s="7" t="s">
        <v>3145</v>
      </c>
      <c r="L338" s="385" t="s">
        <v>4533</v>
      </c>
    </row>
    <row r="339" spans="1:12" ht="14.25">
      <c r="A339" s="4" t="s">
        <v>29</v>
      </c>
      <c r="B339" s="4" t="s">
        <v>98</v>
      </c>
      <c r="C339" s="4" t="s">
        <v>650</v>
      </c>
      <c r="D339" s="10" t="s">
        <v>696</v>
      </c>
      <c r="E339" s="4" t="s">
        <v>96</v>
      </c>
      <c r="F339" s="5"/>
      <c r="G339" s="5"/>
      <c r="H339" s="4" t="s">
        <v>3142</v>
      </c>
      <c r="I339" s="322" t="s">
        <v>18</v>
      </c>
      <c r="J339" s="347" t="s">
        <v>4324</v>
      </c>
      <c r="K339" s="7" t="s">
        <v>3145</v>
      </c>
      <c r="L339" s="385" t="s">
        <v>4528</v>
      </c>
    </row>
    <row r="340" spans="1:12" ht="14.25">
      <c r="A340" s="4" t="s">
        <v>29</v>
      </c>
      <c r="B340" s="4" t="s">
        <v>98</v>
      </c>
      <c r="C340" s="4" t="s">
        <v>650</v>
      </c>
      <c r="D340" s="10" t="s">
        <v>696</v>
      </c>
      <c r="E340" s="4" t="s">
        <v>96</v>
      </c>
      <c r="F340" s="5"/>
      <c r="G340" s="5"/>
      <c r="H340" s="4" t="s">
        <v>3142</v>
      </c>
      <c r="I340" s="322" t="s">
        <v>18</v>
      </c>
      <c r="J340" s="347" t="s">
        <v>4324</v>
      </c>
      <c r="K340" s="7" t="s">
        <v>3145</v>
      </c>
      <c r="L340" s="385" t="s">
        <v>4528</v>
      </c>
    </row>
    <row r="341" spans="1:12" ht="14.25">
      <c r="A341" s="4" t="s">
        <v>29</v>
      </c>
      <c r="B341" s="4" t="s">
        <v>98</v>
      </c>
      <c r="C341" s="4" t="s">
        <v>650</v>
      </c>
      <c r="D341" s="10" t="s">
        <v>696</v>
      </c>
      <c r="E341" s="4" t="s">
        <v>96</v>
      </c>
      <c r="F341" s="5"/>
      <c r="G341" s="5"/>
      <c r="H341" s="4" t="s">
        <v>3142</v>
      </c>
      <c r="I341" s="322" t="s">
        <v>18</v>
      </c>
      <c r="J341" s="347" t="s">
        <v>4324</v>
      </c>
      <c r="K341" s="7" t="s">
        <v>3145</v>
      </c>
      <c r="L341" s="385" t="s">
        <v>4528</v>
      </c>
    </row>
    <row r="342" spans="1:12" ht="14.25">
      <c r="A342" s="4" t="s">
        <v>29</v>
      </c>
      <c r="B342" s="4" t="s">
        <v>98</v>
      </c>
      <c r="C342" s="4" t="s">
        <v>650</v>
      </c>
      <c r="D342" s="10" t="s">
        <v>696</v>
      </c>
      <c r="E342" s="4" t="s">
        <v>96</v>
      </c>
      <c r="F342" s="5"/>
      <c r="G342" s="5"/>
      <c r="H342" s="4" t="s">
        <v>3142</v>
      </c>
      <c r="I342" s="322" t="s">
        <v>18</v>
      </c>
      <c r="J342" s="347" t="s">
        <v>4324</v>
      </c>
      <c r="K342" s="7" t="s">
        <v>3145</v>
      </c>
      <c r="L342" s="385" t="s">
        <v>4528</v>
      </c>
    </row>
    <row r="343" spans="1:12" ht="14.25">
      <c r="A343" s="4" t="s">
        <v>29</v>
      </c>
      <c r="B343" s="4" t="s">
        <v>98</v>
      </c>
      <c r="C343" s="4" t="s">
        <v>650</v>
      </c>
      <c r="D343" s="10" t="s">
        <v>696</v>
      </c>
      <c r="E343" s="4" t="s">
        <v>96</v>
      </c>
      <c r="F343" s="5"/>
      <c r="G343" s="5"/>
      <c r="H343" s="4" t="s">
        <v>3142</v>
      </c>
      <c r="I343" s="322" t="s">
        <v>18</v>
      </c>
      <c r="J343" s="347" t="s">
        <v>4324</v>
      </c>
      <c r="K343" s="7" t="s">
        <v>3145</v>
      </c>
      <c r="L343" s="385" t="s">
        <v>4528</v>
      </c>
    </row>
    <row r="344" spans="1:12" ht="14.25">
      <c r="A344" s="4" t="s">
        <v>29</v>
      </c>
      <c r="B344" s="4" t="s">
        <v>98</v>
      </c>
      <c r="C344" s="4" t="s">
        <v>650</v>
      </c>
      <c r="D344" s="10" t="s">
        <v>696</v>
      </c>
      <c r="E344" s="4" t="s">
        <v>96</v>
      </c>
      <c r="F344" s="5"/>
      <c r="G344" s="5"/>
      <c r="H344" s="4" t="s">
        <v>3142</v>
      </c>
      <c r="I344" s="322" t="s">
        <v>18</v>
      </c>
      <c r="J344" s="347" t="s">
        <v>4324</v>
      </c>
      <c r="K344" s="7" t="s">
        <v>3145</v>
      </c>
      <c r="L344" s="385" t="s">
        <v>4528</v>
      </c>
    </row>
    <row r="345" spans="1:12" ht="14.25">
      <c r="A345" s="4" t="s">
        <v>29</v>
      </c>
      <c r="B345" s="4" t="s">
        <v>98</v>
      </c>
      <c r="C345" s="4" t="s">
        <v>650</v>
      </c>
      <c r="D345" s="10" t="s">
        <v>696</v>
      </c>
      <c r="E345" s="5" t="s">
        <v>717</v>
      </c>
      <c r="F345" s="10" t="s">
        <v>167</v>
      </c>
      <c r="G345" s="5"/>
      <c r="H345" s="4" t="s">
        <v>718</v>
      </c>
      <c r="I345" s="323" t="s">
        <v>18</v>
      </c>
      <c r="J345" s="347" t="s">
        <v>19</v>
      </c>
      <c r="K345" s="7" t="s">
        <v>27</v>
      </c>
      <c r="L345" s="385" t="s">
        <v>4528</v>
      </c>
    </row>
    <row r="346" spans="1:12" ht="14.25">
      <c r="A346" s="4" t="s">
        <v>29</v>
      </c>
      <c r="B346" s="4" t="s">
        <v>98</v>
      </c>
      <c r="C346" s="4" t="s">
        <v>650</v>
      </c>
      <c r="D346" s="10" t="s">
        <v>696</v>
      </c>
      <c r="E346" s="5" t="s">
        <v>719</v>
      </c>
      <c r="F346" s="5" t="s">
        <v>720</v>
      </c>
      <c r="G346" s="5"/>
      <c r="H346" s="4" t="s">
        <v>721</v>
      </c>
      <c r="I346" s="9" t="s">
        <v>18</v>
      </c>
      <c r="J346" s="347" t="s">
        <v>19</v>
      </c>
      <c r="K346" s="7" t="s">
        <v>93</v>
      </c>
      <c r="L346" s="385" t="s">
        <v>5132</v>
      </c>
    </row>
    <row r="347" spans="1:12" ht="14.25">
      <c r="A347" s="4" t="s">
        <v>29</v>
      </c>
      <c r="B347" s="4" t="s">
        <v>98</v>
      </c>
      <c r="C347" s="4" t="s">
        <v>650</v>
      </c>
      <c r="D347" s="10" t="s">
        <v>722</v>
      </c>
      <c r="E347" s="8" t="s">
        <v>723</v>
      </c>
      <c r="F347" s="8" t="s">
        <v>724</v>
      </c>
      <c r="G347" s="8"/>
      <c r="H347" s="305" t="s">
        <v>725</v>
      </c>
      <c r="I347" s="9" t="s">
        <v>18</v>
      </c>
      <c r="J347" s="347" t="s">
        <v>19</v>
      </c>
      <c r="K347" s="7" t="s">
        <v>27</v>
      </c>
      <c r="L347" s="385" t="s">
        <v>4527</v>
      </c>
    </row>
    <row r="348" spans="1:12" ht="14.25">
      <c r="A348" s="4" t="s">
        <v>29</v>
      </c>
      <c r="B348" s="4" t="s">
        <v>98</v>
      </c>
      <c r="C348" s="4" t="s">
        <v>650</v>
      </c>
      <c r="D348" s="10" t="s">
        <v>722</v>
      </c>
      <c r="E348" s="8" t="s">
        <v>726</v>
      </c>
      <c r="F348" s="10" t="s">
        <v>167</v>
      </c>
      <c r="G348" s="8"/>
      <c r="H348" s="305" t="s">
        <v>727</v>
      </c>
      <c r="I348" s="9" t="s">
        <v>18</v>
      </c>
      <c r="J348" s="347" t="s">
        <v>19</v>
      </c>
      <c r="K348" s="7" t="s">
        <v>3145</v>
      </c>
      <c r="L348" s="385" t="s">
        <v>4528</v>
      </c>
    </row>
    <row r="349" spans="1:12" ht="14.25">
      <c r="A349" s="4" t="s">
        <v>29</v>
      </c>
      <c r="B349" s="4" t="s">
        <v>98</v>
      </c>
      <c r="C349" s="4" t="s">
        <v>650</v>
      </c>
      <c r="D349" s="10" t="s">
        <v>728</v>
      </c>
      <c r="E349" s="8" t="s">
        <v>4756</v>
      </c>
      <c r="F349" s="10" t="s">
        <v>167</v>
      </c>
      <c r="G349" s="8"/>
      <c r="H349" s="303" t="s">
        <v>730</v>
      </c>
      <c r="I349" s="9" t="s">
        <v>18</v>
      </c>
      <c r="J349" s="347" t="s">
        <v>19</v>
      </c>
      <c r="K349" s="7" t="s">
        <v>3145</v>
      </c>
      <c r="L349" s="385" t="s">
        <v>5123</v>
      </c>
    </row>
    <row r="350" spans="1:12" ht="14.25">
      <c r="A350" s="4" t="s">
        <v>29</v>
      </c>
      <c r="B350" s="4" t="s">
        <v>98</v>
      </c>
      <c r="C350" s="4" t="s">
        <v>650</v>
      </c>
      <c r="D350" s="10" t="s">
        <v>728</v>
      </c>
      <c r="E350" s="8" t="s">
        <v>731</v>
      </c>
      <c r="F350" s="10" t="s">
        <v>167</v>
      </c>
      <c r="G350" s="8"/>
      <c r="H350" s="305" t="s">
        <v>732</v>
      </c>
      <c r="I350" s="9" t="s">
        <v>18</v>
      </c>
      <c r="J350" s="347" t="s">
        <v>4324</v>
      </c>
      <c r="K350" s="7" t="s">
        <v>3145</v>
      </c>
      <c r="L350" s="385" t="s">
        <v>4528</v>
      </c>
    </row>
    <row r="351" spans="1:12" ht="14.25">
      <c r="A351" s="4" t="s">
        <v>29</v>
      </c>
      <c r="B351" s="4" t="s">
        <v>98</v>
      </c>
      <c r="C351" s="4" t="s">
        <v>650</v>
      </c>
      <c r="D351" s="317" t="s">
        <v>733</v>
      </c>
      <c r="E351" s="4" t="s">
        <v>96</v>
      </c>
      <c r="F351" s="10"/>
      <c r="G351" s="8"/>
      <c r="H351" s="317" t="s">
        <v>4331</v>
      </c>
      <c r="I351" s="322" t="s">
        <v>18</v>
      </c>
      <c r="J351" s="347" t="s">
        <v>19</v>
      </c>
      <c r="K351" s="7" t="s">
        <v>3145</v>
      </c>
      <c r="L351" s="385" t="s">
        <v>4528</v>
      </c>
    </row>
    <row r="352" spans="1:12" ht="14.25">
      <c r="A352" s="4" t="s">
        <v>29</v>
      </c>
      <c r="B352" s="4" t="s">
        <v>98</v>
      </c>
      <c r="C352" s="4" t="s">
        <v>650</v>
      </c>
      <c r="D352" s="10" t="s">
        <v>734</v>
      </c>
      <c r="E352" s="8" t="s">
        <v>735</v>
      </c>
      <c r="F352" s="8" t="s">
        <v>736</v>
      </c>
      <c r="G352" s="8"/>
      <c r="H352" s="305" t="s">
        <v>737</v>
      </c>
      <c r="I352" s="9" t="s">
        <v>18</v>
      </c>
      <c r="J352" s="347" t="s">
        <v>19</v>
      </c>
      <c r="K352" s="7" t="s">
        <v>27</v>
      </c>
      <c r="L352" s="385" t="s">
        <v>4528</v>
      </c>
    </row>
    <row r="353" spans="1:12" ht="14.25">
      <c r="A353" s="4" t="s">
        <v>29</v>
      </c>
      <c r="B353" s="4" t="s">
        <v>98</v>
      </c>
      <c r="C353" s="4" t="s">
        <v>650</v>
      </c>
      <c r="D353" s="10" t="s">
        <v>734</v>
      </c>
      <c r="E353" s="8" t="s">
        <v>735</v>
      </c>
      <c r="F353" s="8" t="s">
        <v>508</v>
      </c>
      <c r="G353" s="8"/>
      <c r="H353" s="10" t="s">
        <v>737</v>
      </c>
      <c r="I353" s="9" t="s">
        <v>18</v>
      </c>
      <c r="J353" s="347" t="s">
        <v>19</v>
      </c>
      <c r="K353" s="7" t="s">
        <v>27</v>
      </c>
      <c r="L353" s="385" t="s">
        <v>4528</v>
      </c>
    </row>
    <row r="354" spans="1:12" ht="14.25">
      <c r="A354" s="4" t="s">
        <v>29</v>
      </c>
      <c r="B354" s="4" t="s">
        <v>98</v>
      </c>
      <c r="C354" s="4" t="s">
        <v>650</v>
      </c>
      <c r="D354" s="10" t="s">
        <v>738</v>
      </c>
      <c r="E354" s="8" t="s">
        <v>739</v>
      </c>
      <c r="F354" s="8" t="s">
        <v>4967</v>
      </c>
      <c r="G354" s="8"/>
      <c r="H354" s="303" t="s">
        <v>741</v>
      </c>
      <c r="I354" s="9" t="s">
        <v>18</v>
      </c>
      <c r="J354" s="347" t="s">
        <v>19</v>
      </c>
      <c r="K354" s="7" t="s">
        <v>27</v>
      </c>
      <c r="L354" s="385" t="s">
        <v>5092</v>
      </c>
    </row>
    <row r="355" spans="1:12" ht="14.25">
      <c r="A355" s="4" t="s">
        <v>29</v>
      </c>
      <c r="B355" s="4" t="s">
        <v>98</v>
      </c>
      <c r="C355" s="4" t="s">
        <v>650</v>
      </c>
      <c r="D355" s="10" t="s">
        <v>738</v>
      </c>
      <c r="E355" s="8" t="s">
        <v>739</v>
      </c>
      <c r="F355" s="10" t="s">
        <v>167</v>
      </c>
      <c r="G355" s="8"/>
      <c r="H355" s="10" t="s">
        <v>742</v>
      </c>
      <c r="I355" s="9" t="s">
        <v>18</v>
      </c>
      <c r="J355" s="347" t="s">
        <v>19</v>
      </c>
      <c r="K355" s="7" t="s">
        <v>3145</v>
      </c>
      <c r="L355" s="385" t="s">
        <v>4528</v>
      </c>
    </row>
    <row r="356" spans="1:12" ht="14.25">
      <c r="A356" s="4" t="s">
        <v>29</v>
      </c>
      <c r="B356" s="4" t="s">
        <v>98</v>
      </c>
      <c r="C356" s="4" t="s">
        <v>650</v>
      </c>
      <c r="D356" s="10" t="s">
        <v>738</v>
      </c>
      <c r="E356" s="8" t="s">
        <v>743</v>
      </c>
      <c r="F356" s="8" t="s">
        <v>744</v>
      </c>
      <c r="G356" s="8"/>
      <c r="H356" s="305" t="s">
        <v>745</v>
      </c>
      <c r="I356" s="9" t="s">
        <v>18</v>
      </c>
      <c r="J356" s="347" t="s">
        <v>19</v>
      </c>
      <c r="K356" s="7" t="s">
        <v>27</v>
      </c>
      <c r="L356" s="385" t="s">
        <v>4528</v>
      </c>
    </row>
    <row r="357" spans="1:12" ht="14.25">
      <c r="A357" s="4" t="s">
        <v>29</v>
      </c>
      <c r="B357" s="4" t="s">
        <v>98</v>
      </c>
      <c r="C357" s="4" t="s">
        <v>650</v>
      </c>
      <c r="D357" s="10" t="s">
        <v>746</v>
      </c>
      <c r="E357" s="8" t="s">
        <v>747</v>
      </c>
      <c r="F357" s="10" t="s">
        <v>167</v>
      </c>
      <c r="G357" s="8"/>
      <c r="H357" s="305" t="s">
        <v>689</v>
      </c>
      <c r="I357" s="9" t="s">
        <v>18</v>
      </c>
      <c r="J357" s="347" t="s">
        <v>19</v>
      </c>
      <c r="K357" s="7" t="s">
        <v>3145</v>
      </c>
      <c r="L357" s="385" t="s">
        <v>4528</v>
      </c>
    </row>
    <row r="358" spans="1:12" ht="14.25">
      <c r="A358" s="4" t="s">
        <v>29</v>
      </c>
      <c r="B358" s="4" t="s">
        <v>98</v>
      </c>
      <c r="C358" s="4" t="s">
        <v>748</v>
      </c>
      <c r="D358" s="4" t="s">
        <v>749</v>
      </c>
      <c r="E358" s="5" t="s">
        <v>750</v>
      </c>
      <c r="F358" s="5" t="s">
        <v>751</v>
      </c>
      <c r="G358" s="5"/>
      <c r="H358" s="4" t="s">
        <v>752</v>
      </c>
      <c r="I358" s="9" t="s">
        <v>18</v>
      </c>
      <c r="J358" s="347" t="s">
        <v>19</v>
      </c>
      <c r="K358" s="7" t="s">
        <v>20</v>
      </c>
      <c r="L358" s="385" t="s">
        <v>5094</v>
      </c>
    </row>
    <row r="359" spans="1:12" ht="14.25">
      <c r="A359" s="4" t="s">
        <v>29</v>
      </c>
      <c r="B359" s="4" t="s">
        <v>98</v>
      </c>
      <c r="C359" s="4" t="s">
        <v>748</v>
      </c>
      <c r="D359" s="4" t="s">
        <v>749</v>
      </c>
      <c r="E359" s="5" t="s">
        <v>753</v>
      </c>
      <c r="F359" s="4" t="s">
        <v>167</v>
      </c>
      <c r="G359" s="5"/>
      <c r="H359" s="4" t="s">
        <v>754</v>
      </c>
      <c r="I359" s="9" t="s">
        <v>18</v>
      </c>
      <c r="J359" s="347" t="s">
        <v>4324</v>
      </c>
      <c r="K359" s="7" t="s">
        <v>3145</v>
      </c>
      <c r="L359" s="385" t="s">
        <v>4528</v>
      </c>
    </row>
    <row r="360" spans="1:12" ht="14.25">
      <c r="A360" s="4" t="s">
        <v>29</v>
      </c>
      <c r="B360" s="4" t="s">
        <v>98</v>
      </c>
      <c r="C360" s="4" t="s">
        <v>748</v>
      </c>
      <c r="D360" s="4" t="s">
        <v>749</v>
      </c>
      <c r="E360" s="5" t="s">
        <v>755</v>
      </c>
      <c r="F360" s="5" t="s">
        <v>756</v>
      </c>
      <c r="G360" s="5"/>
      <c r="H360" s="4" t="s">
        <v>757</v>
      </c>
      <c r="I360" s="9" t="s">
        <v>18</v>
      </c>
      <c r="J360" s="347" t="s">
        <v>19</v>
      </c>
      <c r="K360" s="7" t="s">
        <v>27</v>
      </c>
      <c r="L360" s="385" t="s">
        <v>5098</v>
      </c>
    </row>
    <row r="361" spans="1:12" ht="14.25">
      <c r="A361" s="4" t="s">
        <v>29</v>
      </c>
      <c r="B361" s="4" t="s">
        <v>98</v>
      </c>
      <c r="C361" s="4" t="s">
        <v>748</v>
      </c>
      <c r="D361" s="4" t="s">
        <v>758</v>
      </c>
      <c r="E361" s="5" t="s">
        <v>759</v>
      </c>
      <c r="F361" s="5" t="s">
        <v>760</v>
      </c>
      <c r="G361" s="5"/>
      <c r="H361" s="4" t="s">
        <v>761</v>
      </c>
      <c r="I361" s="9" t="s">
        <v>18</v>
      </c>
      <c r="J361" s="347" t="s">
        <v>19</v>
      </c>
      <c r="K361" s="7" t="s">
        <v>27</v>
      </c>
      <c r="L361" s="385" t="s">
        <v>4528</v>
      </c>
    </row>
    <row r="362" spans="1:12" ht="14.25">
      <c r="A362" s="4" t="s">
        <v>29</v>
      </c>
      <c r="B362" s="4" t="s">
        <v>98</v>
      </c>
      <c r="C362" s="4" t="s">
        <v>748</v>
      </c>
      <c r="D362" s="4" t="s">
        <v>762</v>
      </c>
      <c r="E362" s="5" t="s">
        <v>763</v>
      </c>
      <c r="F362" s="5" t="s">
        <v>4688</v>
      </c>
      <c r="G362" s="5"/>
      <c r="H362" s="4" t="s">
        <v>765</v>
      </c>
      <c r="I362" s="9" t="s">
        <v>18</v>
      </c>
      <c r="J362" s="347" t="s">
        <v>19</v>
      </c>
      <c r="K362" s="7" t="s">
        <v>27</v>
      </c>
      <c r="L362" s="385" t="s">
        <v>4528</v>
      </c>
    </row>
    <row r="363" spans="1:12" ht="14.25">
      <c r="A363" s="4" t="s">
        <v>29</v>
      </c>
      <c r="B363" s="4" t="s">
        <v>98</v>
      </c>
      <c r="C363" s="4" t="s">
        <v>748</v>
      </c>
      <c r="D363" s="4" t="s">
        <v>762</v>
      </c>
      <c r="E363" s="5" t="s">
        <v>766</v>
      </c>
      <c r="F363" s="5" t="s">
        <v>767</v>
      </c>
      <c r="G363" s="5"/>
      <c r="H363" s="4" t="s">
        <v>768</v>
      </c>
      <c r="I363" s="9" t="s">
        <v>18</v>
      </c>
      <c r="J363" s="347" t="s">
        <v>19</v>
      </c>
      <c r="K363" s="7" t="s">
        <v>27</v>
      </c>
      <c r="L363" s="385" t="s">
        <v>5099</v>
      </c>
    </row>
    <row r="364" spans="1:12" ht="14.25">
      <c r="A364" s="4" t="s">
        <v>29</v>
      </c>
      <c r="B364" s="4" t="s">
        <v>98</v>
      </c>
      <c r="C364" s="4" t="s">
        <v>748</v>
      </c>
      <c r="D364" s="4" t="s">
        <v>762</v>
      </c>
      <c r="E364" s="5" t="s">
        <v>1347</v>
      </c>
      <c r="F364" s="5" t="s">
        <v>770</v>
      </c>
      <c r="G364" s="5"/>
      <c r="H364" s="4" t="s">
        <v>765</v>
      </c>
      <c r="I364" s="9" t="s">
        <v>18</v>
      </c>
      <c r="J364" s="347" t="s">
        <v>19</v>
      </c>
      <c r="K364" s="7" t="s">
        <v>27</v>
      </c>
      <c r="L364" s="385" t="s">
        <v>5100</v>
      </c>
    </row>
    <row r="365" spans="1:12" ht="14.25">
      <c r="A365" s="4" t="s">
        <v>29</v>
      </c>
      <c r="B365" s="4" t="s">
        <v>98</v>
      </c>
      <c r="C365" s="4" t="s">
        <v>748</v>
      </c>
      <c r="D365" s="4" t="s">
        <v>762</v>
      </c>
      <c r="E365" s="5" t="s">
        <v>771</v>
      </c>
      <c r="F365" s="5" t="s">
        <v>772</v>
      </c>
      <c r="G365" s="5"/>
      <c r="H365" s="4" t="s">
        <v>765</v>
      </c>
      <c r="I365" s="9" t="s">
        <v>18</v>
      </c>
      <c r="J365" s="347" t="s">
        <v>19</v>
      </c>
      <c r="K365" s="7" t="s">
        <v>27</v>
      </c>
      <c r="L365" s="385" t="s">
        <v>4528</v>
      </c>
    </row>
    <row r="366" spans="1:12" ht="14.25">
      <c r="A366" s="4" t="s">
        <v>29</v>
      </c>
      <c r="B366" s="4" t="s">
        <v>98</v>
      </c>
      <c r="C366" s="4" t="s">
        <v>748</v>
      </c>
      <c r="D366" s="4" t="s">
        <v>762</v>
      </c>
      <c r="E366" s="5" t="s">
        <v>773</v>
      </c>
      <c r="F366" s="5" t="s">
        <v>774</v>
      </c>
      <c r="G366" s="5"/>
      <c r="H366" s="4" t="s">
        <v>1407</v>
      </c>
      <c r="I366" s="9" t="s">
        <v>18</v>
      </c>
      <c r="J366" s="347" t="s">
        <v>19</v>
      </c>
      <c r="K366" s="7" t="s">
        <v>27</v>
      </c>
      <c r="L366" s="385" t="s">
        <v>4527</v>
      </c>
    </row>
    <row r="367" spans="1:12" ht="14.25">
      <c r="A367" s="4" t="s">
        <v>29</v>
      </c>
      <c r="B367" s="4" t="s">
        <v>98</v>
      </c>
      <c r="C367" s="4" t="s">
        <v>748</v>
      </c>
      <c r="D367" s="4" t="s">
        <v>762</v>
      </c>
      <c r="E367" s="5" t="s">
        <v>776</v>
      </c>
      <c r="F367" s="5" t="s">
        <v>777</v>
      </c>
      <c r="G367" s="5"/>
      <c r="H367" s="4" t="s">
        <v>765</v>
      </c>
      <c r="I367" s="9" t="s">
        <v>18</v>
      </c>
      <c r="J367" s="347" t="s">
        <v>19</v>
      </c>
      <c r="K367" s="7" t="s">
        <v>27</v>
      </c>
      <c r="L367" s="385" t="s">
        <v>4528</v>
      </c>
    </row>
    <row r="368" spans="1:12" ht="14.25">
      <c r="A368" s="4" t="s">
        <v>29</v>
      </c>
      <c r="B368" s="4" t="s">
        <v>98</v>
      </c>
      <c r="C368" s="4" t="s">
        <v>748</v>
      </c>
      <c r="D368" s="4" t="s">
        <v>762</v>
      </c>
      <c r="E368" s="5" t="s">
        <v>778</v>
      </c>
      <c r="F368" s="5" t="s">
        <v>779</v>
      </c>
      <c r="G368" s="5"/>
      <c r="H368" s="4" t="s">
        <v>765</v>
      </c>
      <c r="I368" s="9" t="s">
        <v>18</v>
      </c>
      <c r="J368" s="347" t="s">
        <v>19</v>
      </c>
      <c r="K368" s="7" t="s">
        <v>27</v>
      </c>
      <c r="L368" s="385" t="s">
        <v>4528</v>
      </c>
    </row>
    <row r="369" spans="1:12" ht="14.25">
      <c r="A369" s="4" t="s">
        <v>29</v>
      </c>
      <c r="B369" s="4" t="s">
        <v>98</v>
      </c>
      <c r="C369" s="4" t="s">
        <v>748</v>
      </c>
      <c r="D369" s="4" t="s">
        <v>762</v>
      </c>
      <c r="E369" s="5" t="s">
        <v>780</v>
      </c>
      <c r="F369" s="5" t="s">
        <v>781</v>
      </c>
      <c r="G369" s="5"/>
      <c r="H369" s="4" t="s">
        <v>808</v>
      </c>
      <c r="I369" s="9" t="s">
        <v>18</v>
      </c>
      <c r="J369" s="347" t="s">
        <v>19</v>
      </c>
      <c r="K369" s="7" t="s">
        <v>27</v>
      </c>
      <c r="L369" s="385" t="s">
        <v>4528</v>
      </c>
    </row>
    <row r="370" spans="1:12" ht="14.25">
      <c r="A370" s="4" t="s">
        <v>29</v>
      </c>
      <c r="B370" s="4" t="s">
        <v>98</v>
      </c>
      <c r="C370" s="4" t="s">
        <v>748</v>
      </c>
      <c r="D370" s="4" t="s">
        <v>762</v>
      </c>
      <c r="E370" s="5" t="s">
        <v>818</v>
      </c>
      <c r="F370" s="5" t="s">
        <v>784</v>
      </c>
      <c r="G370" s="5"/>
      <c r="H370" s="4" t="s">
        <v>765</v>
      </c>
      <c r="I370" s="9" t="s">
        <v>18</v>
      </c>
      <c r="J370" s="347" t="s">
        <v>19</v>
      </c>
      <c r="K370" s="7" t="s">
        <v>27</v>
      </c>
      <c r="L370" s="385" t="s">
        <v>5101</v>
      </c>
    </row>
    <row r="371" spans="1:12" ht="14.25">
      <c r="A371" s="4" t="s">
        <v>29</v>
      </c>
      <c r="B371" s="4" t="s">
        <v>98</v>
      </c>
      <c r="C371" s="4" t="s">
        <v>748</v>
      </c>
      <c r="D371" s="4" t="s">
        <v>762</v>
      </c>
      <c r="E371" s="5" t="s">
        <v>783</v>
      </c>
      <c r="F371" s="5" t="s">
        <v>785</v>
      </c>
      <c r="G371" s="5"/>
      <c r="H371" s="4" t="s">
        <v>765</v>
      </c>
      <c r="I371" s="9" t="s">
        <v>18</v>
      </c>
      <c r="J371" s="347" t="s">
        <v>19</v>
      </c>
      <c r="K371" s="7" t="s">
        <v>27</v>
      </c>
      <c r="L371" s="385" t="s">
        <v>5102</v>
      </c>
    </row>
    <row r="372" spans="1:12" ht="14.25">
      <c r="A372" s="4" t="s">
        <v>29</v>
      </c>
      <c r="B372" s="4" t="s">
        <v>98</v>
      </c>
      <c r="C372" s="4" t="s">
        <v>748</v>
      </c>
      <c r="D372" s="4" t="s">
        <v>762</v>
      </c>
      <c r="E372" s="5" t="s">
        <v>783</v>
      </c>
      <c r="F372" s="5" t="s">
        <v>5103</v>
      </c>
      <c r="G372" s="5"/>
      <c r="H372" s="4" t="s">
        <v>765</v>
      </c>
      <c r="I372" s="347" t="s">
        <v>18</v>
      </c>
      <c r="J372" s="347" t="s">
        <v>19</v>
      </c>
      <c r="K372" s="7" t="s">
        <v>27</v>
      </c>
      <c r="L372" s="385" t="s">
        <v>4528</v>
      </c>
    </row>
    <row r="373" spans="1:12" ht="14.25">
      <c r="A373" s="4" t="s">
        <v>29</v>
      </c>
      <c r="B373" s="4" t="s">
        <v>98</v>
      </c>
      <c r="C373" s="4" t="s">
        <v>748</v>
      </c>
      <c r="D373" s="4" t="s">
        <v>762</v>
      </c>
      <c r="E373" s="5" t="s">
        <v>786</v>
      </c>
      <c r="F373" s="5" t="s">
        <v>787</v>
      </c>
      <c r="G373" s="5"/>
      <c r="H373" s="4" t="s">
        <v>788</v>
      </c>
      <c r="I373" s="9" t="s">
        <v>18</v>
      </c>
      <c r="J373" s="347" t="s">
        <v>19</v>
      </c>
      <c r="K373" s="7" t="s">
        <v>27</v>
      </c>
      <c r="L373" s="385" t="s">
        <v>4528</v>
      </c>
    </row>
    <row r="374" spans="1:12" ht="14.25">
      <c r="A374" s="4" t="s">
        <v>29</v>
      </c>
      <c r="B374" s="4" t="s">
        <v>98</v>
      </c>
      <c r="C374" s="4" t="s">
        <v>748</v>
      </c>
      <c r="D374" s="4" t="s">
        <v>762</v>
      </c>
      <c r="E374" s="5" t="s">
        <v>789</v>
      </c>
      <c r="F374" s="5" t="s">
        <v>790</v>
      </c>
      <c r="G374" s="5"/>
      <c r="H374" s="4" t="s">
        <v>765</v>
      </c>
      <c r="I374" s="9" t="s">
        <v>18</v>
      </c>
      <c r="J374" s="347" t="s">
        <v>19</v>
      </c>
      <c r="K374" s="7" t="s">
        <v>27</v>
      </c>
      <c r="L374" s="385">
        <v>15</v>
      </c>
    </row>
    <row r="375" spans="1:12" ht="14.25">
      <c r="A375" s="4" t="s">
        <v>29</v>
      </c>
      <c r="B375" s="4" t="s">
        <v>98</v>
      </c>
      <c r="C375" s="4" t="s">
        <v>748</v>
      </c>
      <c r="D375" s="4" t="s">
        <v>762</v>
      </c>
      <c r="E375" s="5" t="s">
        <v>791</v>
      </c>
      <c r="F375" s="5" t="s">
        <v>792</v>
      </c>
      <c r="G375" s="5"/>
      <c r="H375" s="4" t="s">
        <v>793</v>
      </c>
      <c r="I375" s="9" t="s">
        <v>18</v>
      </c>
      <c r="J375" s="347" t="s">
        <v>19</v>
      </c>
      <c r="K375" s="7" t="s">
        <v>27</v>
      </c>
      <c r="L375" s="385" t="s">
        <v>4528</v>
      </c>
    </row>
    <row r="376" spans="1:12" ht="14.25">
      <c r="A376" s="4" t="s">
        <v>29</v>
      </c>
      <c r="B376" s="4" t="s">
        <v>98</v>
      </c>
      <c r="C376" s="4" t="s">
        <v>748</v>
      </c>
      <c r="D376" s="4" t="s">
        <v>762</v>
      </c>
      <c r="E376" s="5" t="s">
        <v>794</v>
      </c>
      <c r="F376" s="5" t="s">
        <v>795</v>
      </c>
      <c r="G376" s="5"/>
      <c r="H376" s="4" t="s">
        <v>765</v>
      </c>
      <c r="I376" s="9" t="s">
        <v>18</v>
      </c>
      <c r="J376" s="347" t="s">
        <v>19</v>
      </c>
      <c r="K376" s="7" t="s">
        <v>27</v>
      </c>
      <c r="L376" s="385" t="s">
        <v>4216</v>
      </c>
    </row>
    <row r="377" spans="1:12" ht="14.25">
      <c r="A377" s="4" t="s">
        <v>29</v>
      </c>
      <c r="B377" s="4" t="s">
        <v>98</v>
      </c>
      <c r="C377" s="4" t="s">
        <v>748</v>
      </c>
      <c r="D377" s="4" t="s">
        <v>762</v>
      </c>
      <c r="E377" s="5" t="s">
        <v>796</v>
      </c>
      <c r="F377" s="5" t="s">
        <v>797</v>
      </c>
      <c r="G377" s="5"/>
      <c r="H377" s="4" t="s">
        <v>798</v>
      </c>
      <c r="I377" s="9" t="s">
        <v>18</v>
      </c>
      <c r="J377" s="347" t="s">
        <v>19</v>
      </c>
      <c r="K377" s="7" t="s">
        <v>27</v>
      </c>
      <c r="L377" s="385" t="s">
        <v>5119</v>
      </c>
    </row>
    <row r="378" spans="1:12" ht="14.25">
      <c r="A378" s="4" t="s">
        <v>29</v>
      </c>
      <c r="B378" s="4" t="s">
        <v>98</v>
      </c>
      <c r="C378" s="4" t="s">
        <v>748</v>
      </c>
      <c r="D378" s="4" t="s">
        <v>762</v>
      </c>
      <c r="E378" s="5" t="s">
        <v>799</v>
      </c>
      <c r="F378" s="5" t="s">
        <v>800</v>
      </c>
      <c r="G378" s="5"/>
      <c r="H378" s="4" t="s">
        <v>765</v>
      </c>
      <c r="I378" s="9" t="s">
        <v>18</v>
      </c>
      <c r="J378" s="347" t="s">
        <v>19</v>
      </c>
      <c r="K378" s="7" t="s">
        <v>27</v>
      </c>
      <c r="L378" s="385" t="s">
        <v>4528</v>
      </c>
    </row>
    <row r="379" spans="1:12" ht="14.25">
      <c r="A379" s="4" t="s">
        <v>29</v>
      </c>
      <c r="B379" s="4" t="s">
        <v>98</v>
      </c>
      <c r="C379" s="4" t="s">
        <v>748</v>
      </c>
      <c r="D379" s="4" t="s">
        <v>762</v>
      </c>
      <c r="E379" s="5" t="s">
        <v>801</v>
      </c>
      <c r="F379" s="5" t="s">
        <v>802</v>
      </c>
      <c r="G379" s="5"/>
      <c r="H379" s="4" t="s">
        <v>803</v>
      </c>
      <c r="I379" s="9" t="s">
        <v>18</v>
      </c>
      <c r="J379" s="347" t="s">
        <v>19</v>
      </c>
      <c r="K379" s="7" t="s">
        <v>27</v>
      </c>
      <c r="L379" s="385" t="s">
        <v>5110</v>
      </c>
    </row>
    <row r="380" spans="1:12" ht="14.25">
      <c r="A380" s="4" t="s">
        <v>29</v>
      </c>
      <c r="B380" s="4" t="s">
        <v>98</v>
      </c>
      <c r="C380" s="4" t="s">
        <v>748</v>
      </c>
      <c r="D380" s="4" t="s">
        <v>762</v>
      </c>
      <c r="E380" s="5" t="s">
        <v>804</v>
      </c>
      <c r="F380" s="5" t="s">
        <v>805</v>
      </c>
      <c r="G380" s="5"/>
      <c r="H380" s="4" t="s">
        <v>806</v>
      </c>
      <c r="I380" s="9" t="s">
        <v>18</v>
      </c>
      <c r="J380" s="347" t="s">
        <v>19</v>
      </c>
      <c r="K380" s="7" t="s">
        <v>27</v>
      </c>
      <c r="L380" s="385" t="s">
        <v>4528</v>
      </c>
    </row>
    <row r="381" spans="1:12" ht="14.25">
      <c r="A381" s="4" t="s">
        <v>29</v>
      </c>
      <c r="B381" s="4" t="s">
        <v>98</v>
      </c>
      <c r="C381" s="4" t="s">
        <v>748</v>
      </c>
      <c r="D381" s="4" t="s">
        <v>762</v>
      </c>
      <c r="E381" s="5" t="s">
        <v>780</v>
      </c>
      <c r="F381" s="5" t="s">
        <v>817</v>
      </c>
      <c r="G381" s="5"/>
      <c r="H381" s="4" t="s">
        <v>808</v>
      </c>
      <c r="I381" s="9" t="s">
        <v>18</v>
      </c>
      <c r="J381" s="347" t="s">
        <v>19</v>
      </c>
      <c r="K381" s="7" t="s">
        <v>27</v>
      </c>
      <c r="L381" s="385" t="s">
        <v>5131</v>
      </c>
    </row>
    <row r="382" spans="1:12" ht="14.25">
      <c r="A382" s="4" t="s">
        <v>29</v>
      </c>
      <c r="B382" s="4" t="s">
        <v>98</v>
      </c>
      <c r="C382" s="4" t="s">
        <v>748</v>
      </c>
      <c r="D382" s="4" t="s">
        <v>762</v>
      </c>
      <c r="E382" s="5" t="s">
        <v>809</v>
      </c>
      <c r="F382" s="5" t="s">
        <v>810</v>
      </c>
      <c r="G382" s="5"/>
      <c r="H382" s="4" t="s">
        <v>926</v>
      </c>
      <c r="I382" s="17" t="s">
        <v>18</v>
      </c>
      <c r="J382" s="347" t="s">
        <v>19</v>
      </c>
      <c r="K382" s="7" t="s">
        <v>27</v>
      </c>
      <c r="L382" s="385" t="s">
        <v>4528</v>
      </c>
    </row>
    <row r="383" spans="1:12" ht="14.25">
      <c r="A383" s="4" t="s">
        <v>29</v>
      </c>
      <c r="B383" s="4" t="s">
        <v>98</v>
      </c>
      <c r="C383" s="4" t="s">
        <v>748</v>
      </c>
      <c r="D383" s="4" t="s">
        <v>762</v>
      </c>
      <c r="E383" s="5" t="s">
        <v>811</v>
      </c>
      <c r="F383" s="5" t="s">
        <v>812</v>
      </c>
      <c r="G383" s="5"/>
      <c r="H383" s="4" t="s">
        <v>813</v>
      </c>
      <c r="I383" s="9" t="s">
        <v>18</v>
      </c>
      <c r="J383" s="347" t="s">
        <v>19</v>
      </c>
      <c r="K383" s="7" t="s">
        <v>27</v>
      </c>
      <c r="L383" s="385" t="s">
        <v>5119</v>
      </c>
    </row>
    <row r="384" spans="1:12" ht="14.25">
      <c r="A384" s="4" t="s">
        <v>29</v>
      </c>
      <c r="B384" s="4" t="s">
        <v>98</v>
      </c>
      <c r="C384" s="4" t="s">
        <v>748</v>
      </c>
      <c r="D384" s="4" t="s">
        <v>762</v>
      </c>
      <c r="E384" s="5" t="s">
        <v>814</v>
      </c>
      <c r="F384" s="5" t="s">
        <v>815</v>
      </c>
      <c r="G384" s="5"/>
      <c r="H384" s="4" t="s">
        <v>816</v>
      </c>
      <c r="I384" s="9" t="s">
        <v>18</v>
      </c>
      <c r="J384" s="347" t="s">
        <v>19</v>
      </c>
      <c r="K384" s="7" t="s">
        <v>27</v>
      </c>
      <c r="L384" s="385" t="s">
        <v>4429</v>
      </c>
    </row>
    <row r="385" spans="1:12" ht="14.25">
      <c r="A385" s="4" t="s">
        <v>29</v>
      </c>
      <c r="B385" s="11" t="s">
        <v>98</v>
      </c>
      <c r="C385" s="11" t="s">
        <v>748</v>
      </c>
      <c r="D385" s="11" t="s">
        <v>762</v>
      </c>
      <c r="E385" s="5" t="s">
        <v>818</v>
      </c>
      <c r="F385" s="5" t="s">
        <v>819</v>
      </c>
      <c r="G385" s="16"/>
      <c r="H385" s="11" t="s">
        <v>765</v>
      </c>
      <c r="I385" s="9" t="s">
        <v>18</v>
      </c>
      <c r="J385" s="347" t="s">
        <v>19</v>
      </c>
      <c r="K385" s="7" t="s">
        <v>311</v>
      </c>
      <c r="L385" s="385" t="s">
        <v>5130</v>
      </c>
    </row>
    <row r="386" spans="1:12" ht="14.25">
      <c r="A386" s="4" t="s">
        <v>29</v>
      </c>
      <c r="B386" s="4" t="s">
        <v>98</v>
      </c>
      <c r="C386" s="4" t="s">
        <v>748</v>
      </c>
      <c r="D386" s="4" t="s">
        <v>820</v>
      </c>
      <c r="E386" s="5" t="s">
        <v>821</v>
      </c>
      <c r="F386" s="5" t="s">
        <v>822</v>
      </c>
      <c r="G386" s="5"/>
      <c r="H386" s="4" t="s">
        <v>823</v>
      </c>
      <c r="I386" s="9" t="s">
        <v>18</v>
      </c>
      <c r="J386" s="347" t="s">
        <v>19</v>
      </c>
      <c r="K386" s="7" t="s">
        <v>27</v>
      </c>
      <c r="L386" s="385"/>
    </row>
    <row r="387" spans="1:12" ht="14.25">
      <c r="A387" s="4" t="s">
        <v>29</v>
      </c>
      <c r="B387" s="4" t="s">
        <v>98</v>
      </c>
      <c r="C387" s="4" t="s">
        <v>748</v>
      </c>
      <c r="D387" s="4" t="s">
        <v>824</v>
      </c>
      <c r="E387" s="5" t="s">
        <v>3130</v>
      </c>
      <c r="F387" s="5" t="s">
        <v>826</v>
      </c>
      <c r="G387" s="25" t="s">
        <v>826</v>
      </c>
      <c r="H387" s="4" t="s">
        <v>827</v>
      </c>
      <c r="I387" s="9" t="s">
        <v>18</v>
      </c>
      <c r="J387" s="347" t="s">
        <v>19</v>
      </c>
      <c r="K387" s="7" t="s">
        <v>27</v>
      </c>
      <c r="L387" s="385" t="s">
        <v>4528</v>
      </c>
    </row>
    <row r="388" spans="1:12" ht="14.25">
      <c r="A388" s="4" t="s">
        <v>29</v>
      </c>
      <c r="B388" s="4" t="s">
        <v>98</v>
      </c>
      <c r="C388" s="4" t="s">
        <v>748</v>
      </c>
      <c r="D388" s="4" t="s">
        <v>824</v>
      </c>
      <c r="E388" s="5" t="s">
        <v>828</v>
      </c>
      <c r="F388" s="5" t="s">
        <v>829</v>
      </c>
      <c r="G388" s="5"/>
      <c r="H388" s="4" t="s">
        <v>827</v>
      </c>
      <c r="I388" s="9" t="s">
        <v>18</v>
      </c>
      <c r="J388" s="347" t="s">
        <v>19</v>
      </c>
      <c r="K388" s="7" t="s">
        <v>27</v>
      </c>
      <c r="L388" s="385" t="s">
        <v>4528</v>
      </c>
    </row>
    <row r="389" spans="1:12" ht="14.25">
      <c r="A389" s="4" t="s">
        <v>29</v>
      </c>
      <c r="B389" s="4" t="s">
        <v>98</v>
      </c>
      <c r="C389" s="4" t="s">
        <v>748</v>
      </c>
      <c r="D389" s="4" t="s">
        <v>824</v>
      </c>
      <c r="E389" s="5" t="s">
        <v>830</v>
      </c>
      <c r="F389" s="5" t="s">
        <v>831</v>
      </c>
      <c r="G389" s="4"/>
      <c r="H389" s="4" t="s">
        <v>832</v>
      </c>
      <c r="I389" s="9" t="s">
        <v>18</v>
      </c>
      <c r="J389" s="347" t="s">
        <v>19</v>
      </c>
      <c r="K389" s="7" t="s">
        <v>27</v>
      </c>
      <c r="L389" s="385" t="s">
        <v>4528</v>
      </c>
    </row>
    <row r="390" spans="1:12" ht="14.25">
      <c r="A390" s="4" t="s">
        <v>29</v>
      </c>
      <c r="B390" s="4" t="s">
        <v>98</v>
      </c>
      <c r="C390" s="4" t="s">
        <v>748</v>
      </c>
      <c r="D390" s="4" t="s">
        <v>833</v>
      </c>
      <c r="E390" s="5" t="s">
        <v>834</v>
      </c>
      <c r="F390" s="5" t="s">
        <v>835</v>
      </c>
      <c r="G390" s="5"/>
      <c r="H390" s="4" t="s">
        <v>836</v>
      </c>
      <c r="I390" s="9" t="s">
        <v>18</v>
      </c>
      <c r="J390" s="347" t="s">
        <v>19</v>
      </c>
      <c r="K390" s="7" t="s">
        <v>27</v>
      </c>
      <c r="L390" s="385" t="s">
        <v>4533</v>
      </c>
    </row>
    <row r="391" spans="1:12" ht="14.25">
      <c r="A391" s="4" t="s">
        <v>29</v>
      </c>
      <c r="B391" s="4" t="s">
        <v>98</v>
      </c>
      <c r="C391" s="4" t="s">
        <v>748</v>
      </c>
      <c r="D391" s="4" t="s">
        <v>837</v>
      </c>
      <c r="E391" s="5" t="s">
        <v>838</v>
      </c>
      <c r="F391" s="5" t="s">
        <v>839</v>
      </c>
      <c r="G391" s="5"/>
      <c r="H391" s="4" t="s">
        <v>840</v>
      </c>
      <c r="I391" s="9" t="s">
        <v>18</v>
      </c>
      <c r="J391" s="347" t="s">
        <v>19</v>
      </c>
      <c r="K391" s="7" t="s">
        <v>27</v>
      </c>
      <c r="L391" s="385" t="s">
        <v>5111</v>
      </c>
    </row>
    <row r="392" spans="1:12" ht="14.25">
      <c r="A392" s="4" t="s">
        <v>29</v>
      </c>
      <c r="B392" s="4" t="s">
        <v>98</v>
      </c>
      <c r="C392" s="4" t="s">
        <v>748</v>
      </c>
      <c r="D392" s="4" t="s">
        <v>837</v>
      </c>
      <c r="E392" s="5" t="s">
        <v>841</v>
      </c>
      <c r="F392" s="5" t="s">
        <v>842</v>
      </c>
      <c r="G392" s="4"/>
      <c r="H392" s="4" t="s">
        <v>843</v>
      </c>
      <c r="I392" s="9" t="s">
        <v>18</v>
      </c>
      <c r="J392" s="347" t="s">
        <v>19</v>
      </c>
      <c r="K392" s="7" t="s">
        <v>27</v>
      </c>
      <c r="L392" s="385" t="s">
        <v>4528</v>
      </c>
    </row>
    <row r="393" spans="1:12" ht="14.25">
      <c r="A393" s="4" t="s">
        <v>29</v>
      </c>
      <c r="B393" s="4" t="s">
        <v>98</v>
      </c>
      <c r="C393" s="4" t="s">
        <v>748</v>
      </c>
      <c r="D393" s="4" t="s">
        <v>844</v>
      </c>
      <c r="E393" s="5" t="s">
        <v>3128</v>
      </c>
      <c r="F393" s="5" t="s">
        <v>3129</v>
      </c>
      <c r="G393" s="4"/>
      <c r="H393" s="4" t="s">
        <v>847</v>
      </c>
      <c r="I393" s="9" t="s">
        <v>18</v>
      </c>
      <c r="J393" s="347" t="s">
        <v>19</v>
      </c>
      <c r="K393" s="7" t="s">
        <v>27</v>
      </c>
      <c r="L393" s="385" t="s">
        <v>4528</v>
      </c>
    </row>
    <row r="394" spans="1:12" ht="14.25">
      <c r="A394" s="4" t="s">
        <v>29</v>
      </c>
      <c r="B394" s="4" t="s">
        <v>98</v>
      </c>
      <c r="C394" s="4" t="s">
        <v>748</v>
      </c>
      <c r="D394" s="4" t="s">
        <v>844</v>
      </c>
      <c r="E394" s="5" t="s">
        <v>848</v>
      </c>
      <c r="F394" s="5" t="s">
        <v>849</v>
      </c>
      <c r="G394" s="5"/>
      <c r="H394" s="4" t="s">
        <v>850</v>
      </c>
      <c r="I394" s="9" t="s">
        <v>18</v>
      </c>
      <c r="J394" s="347" t="s">
        <v>19</v>
      </c>
      <c r="K394" s="7" t="s">
        <v>27</v>
      </c>
      <c r="L394" s="385" t="s">
        <v>5105</v>
      </c>
    </row>
    <row r="395" spans="1:12" ht="14.25">
      <c r="A395" s="4" t="s">
        <v>29</v>
      </c>
      <c r="B395" s="4" t="s">
        <v>98</v>
      </c>
      <c r="C395" s="4" t="s">
        <v>748</v>
      </c>
      <c r="D395" s="4" t="s">
        <v>4689</v>
      </c>
      <c r="E395" s="5" t="s">
        <v>851</v>
      </c>
      <c r="F395" s="5" t="s">
        <v>852</v>
      </c>
      <c r="G395" s="5"/>
      <c r="H395" s="4" t="s">
        <v>853</v>
      </c>
      <c r="I395" s="9" t="s">
        <v>18</v>
      </c>
      <c r="J395" s="347" t="s">
        <v>19</v>
      </c>
      <c r="K395" s="7" t="s">
        <v>27</v>
      </c>
      <c r="L395" s="385" t="s">
        <v>4429</v>
      </c>
    </row>
    <row r="396" spans="1:12" ht="14.25">
      <c r="A396" s="4" t="s">
        <v>29</v>
      </c>
      <c r="B396" s="4" t="s">
        <v>98</v>
      </c>
      <c r="C396" s="4" t="s">
        <v>748</v>
      </c>
      <c r="D396" s="4" t="s">
        <v>4689</v>
      </c>
      <c r="E396" s="5" t="s">
        <v>851</v>
      </c>
      <c r="F396" s="5" t="s">
        <v>854</v>
      </c>
      <c r="G396" s="5"/>
      <c r="H396" s="4" t="s">
        <v>855</v>
      </c>
      <c r="I396" s="9" t="s">
        <v>18</v>
      </c>
      <c r="J396" s="347" t="s">
        <v>19</v>
      </c>
      <c r="K396" s="7" t="s">
        <v>27</v>
      </c>
      <c r="L396" s="385" t="s">
        <v>4528</v>
      </c>
    </row>
    <row r="397" spans="1:12" ht="14.25">
      <c r="A397" s="4" t="s">
        <v>29</v>
      </c>
      <c r="B397" s="4" t="s">
        <v>98</v>
      </c>
      <c r="C397" s="4" t="s">
        <v>748</v>
      </c>
      <c r="D397" s="4" t="s">
        <v>844</v>
      </c>
      <c r="E397" s="5" t="s">
        <v>856</v>
      </c>
      <c r="F397" s="5" t="s">
        <v>857</v>
      </c>
      <c r="G397" s="5"/>
      <c r="H397" s="4" t="s">
        <v>858</v>
      </c>
      <c r="I397" s="9" t="s">
        <v>18</v>
      </c>
      <c r="J397" s="347" t="s">
        <v>19</v>
      </c>
      <c r="K397" s="7" t="s">
        <v>27</v>
      </c>
      <c r="L397" s="385" t="s">
        <v>5119</v>
      </c>
    </row>
    <row r="398" spans="1:12" ht="14.25">
      <c r="A398" s="4" t="s">
        <v>29</v>
      </c>
      <c r="B398" s="4" t="s">
        <v>98</v>
      </c>
      <c r="C398" s="4" t="s">
        <v>748</v>
      </c>
      <c r="D398" s="4" t="s">
        <v>844</v>
      </c>
      <c r="E398" s="5" t="s">
        <v>859</v>
      </c>
      <c r="F398" s="5" t="s">
        <v>860</v>
      </c>
      <c r="G398" s="4"/>
      <c r="H398" s="4" t="s">
        <v>861</v>
      </c>
      <c r="I398" s="9" t="s">
        <v>18</v>
      </c>
      <c r="J398" s="347" t="s">
        <v>19</v>
      </c>
      <c r="K398" s="7" t="s">
        <v>27</v>
      </c>
      <c r="L398" s="385" t="s">
        <v>5106</v>
      </c>
    </row>
    <row r="399" spans="1:12" ht="14.25">
      <c r="A399" s="4" t="s">
        <v>29</v>
      </c>
      <c r="B399" s="4" t="s">
        <v>98</v>
      </c>
      <c r="C399" s="4" t="s">
        <v>748</v>
      </c>
      <c r="D399" s="4" t="s">
        <v>844</v>
      </c>
      <c r="E399" s="5" t="s">
        <v>862</v>
      </c>
      <c r="F399" s="5" t="s">
        <v>863</v>
      </c>
      <c r="G399" s="4"/>
      <c r="H399" s="4" t="s">
        <v>861</v>
      </c>
      <c r="I399" s="9" t="s">
        <v>18</v>
      </c>
      <c r="J399" s="347" t="s">
        <v>19</v>
      </c>
      <c r="K399" s="7" t="s">
        <v>27</v>
      </c>
      <c r="L399" s="385" t="s">
        <v>4528</v>
      </c>
    </row>
    <row r="400" spans="1:12" ht="14.25">
      <c r="A400" s="4" t="s">
        <v>29</v>
      </c>
      <c r="B400" s="4" t="s">
        <v>98</v>
      </c>
      <c r="C400" s="4" t="s">
        <v>748</v>
      </c>
      <c r="D400" s="4" t="s">
        <v>844</v>
      </c>
      <c r="E400" s="5" t="s">
        <v>864</v>
      </c>
      <c r="F400" s="5" t="s">
        <v>865</v>
      </c>
      <c r="G400" s="5"/>
      <c r="H400" s="4" t="s">
        <v>861</v>
      </c>
      <c r="I400" s="9" t="s">
        <v>18</v>
      </c>
      <c r="J400" s="347" t="s">
        <v>19</v>
      </c>
      <c r="K400" s="7" t="s">
        <v>27</v>
      </c>
      <c r="L400" s="385" t="s">
        <v>4528</v>
      </c>
    </row>
    <row r="401" spans="1:12" ht="14.25">
      <c r="A401" s="4" t="s">
        <v>29</v>
      </c>
      <c r="B401" s="4" t="s">
        <v>98</v>
      </c>
      <c r="C401" s="4" t="s">
        <v>748</v>
      </c>
      <c r="D401" s="4" t="s">
        <v>844</v>
      </c>
      <c r="E401" s="5" t="s">
        <v>866</v>
      </c>
      <c r="F401" s="5" t="s">
        <v>867</v>
      </c>
      <c r="G401" s="5"/>
      <c r="H401" s="4" t="s">
        <v>868</v>
      </c>
      <c r="I401" s="9" t="s">
        <v>18</v>
      </c>
      <c r="J401" s="347" t="s">
        <v>19</v>
      </c>
      <c r="K401" s="7" t="s">
        <v>27</v>
      </c>
      <c r="L401" s="385" t="s">
        <v>4528</v>
      </c>
    </row>
    <row r="402" spans="1:12" ht="14.25">
      <c r="A402" s="4" t="s">
        <v>29</v>
      </c>
      <c r="B402" s="4" t="s">
        <v>98</v>
      </c>
      <c r="C402" s="4" t="s">
        <v>748</v>
      </c>
      <c r="D402" s="4" t="s">
        <v>844</v>
      </c>
      <c r="E402" s="5" t="s">
        <v>869</v>
      </c>
      <c r="F402" s="5" t="s">
        <v>39</v>
      </c>
      <c r="G402" s="5"/>
      <c r="H402" s="4" t="s">
        <v>861</v>
      </c>
      <c r="I402" s="9" t="s">
        <v>18</v>
      </c>
      <c r="J402" s="347" t="s">
        <v>19</v>
      </c>
      <c r="K402" s="7" t="s">
        <v>27</v>
      </c>
      <c r="L402" s="385" t="s">
        <v>4528</v>
      </c>
    </row>
    <row r="403" spans="1:12" ht="14.25">
      <c r="A403" s="4" t="s">
        <v>29</v>
      </c>
      <c r="B403" s="4" t="s">
        <v>98</v>
      </c>
      <c r="C403" s="4" t="s">
        <v>748</v>
      </c>
      <c r="D403" s="4" t="s">
        <v>844</v>
      </c>
      <c r="E403" s="5" t="s">
        <v>870</v>
      </c>
      <c r="F403" s="5" t="s">
        <v>871</v>
      </c>
      <c r="G403" s="5"/>
      <c r="H403" s="4" t="s">
        <v>872</v>
      </c>
      <c r="I403" s="9" t="s">
        <v>18</v>
      </c>
      <c r="J403" s="347" t="s">
        <v>19</v>
      </c>
      <c r="K403" s="7" t="s">
        <v>93</v>
      </c>
      <c r="L403" s="385" t="s">
        <v>4217</v>
      </c>
    </row>
    <row r="404" spans="1:12" ht="14.25">
      <c r="A404" s="4" t="s">
        <v>29</v>
      </c>
      <c r="B404" s="4" t="s">
        <v>98</v>
      </c>
      <c r="C404" s="4" t="s">
        <v>748</v>
      </c>
      <c r="D404" s="4" t="s">
        <v>844</v>
      </c>
      <c r="E404" s="5" t="s">
        <v>870</v>
      </c>
      <c r="F404" s="5" t="s">
        <v>873</v>
      </c>
      <c r="G404" s="5"/>
      <c r="H404" s="4" t="s">
        <v>874</v>
      </c>
      <c r="I404" s="9" t="s">
        <v>18</v>
      </c>
      <c r="J404" s="347" t="s">
        <v>19</v>
      </c>
      <c r="K404" s="7" t="s">
        <v>93</v>
      </c>
      <c r="L404" s="385" t="s">
        <v>5105</v>
      </c>
    </row>
    <row r="405" spans="1:12" ht="14.25">
      <c r="A405" s="4" t="s">
        <v>29</v>
      </c>
      <c r="B405" s="4" t="s">
        <v>98</v>
      </c>
      <c r="C405" s="4" t="s">
        <v>748</v>
      </c>
      <c r="D405" s="4" t="s">
        <v>844</v>
      </c>
      <c r="E405" s="5" t="s">
        <v>870</v>
      </c>
      <c r="F405" s="5" t="s">
        <v>875</v>
      </c>
      <c r="G405" s="26" t="s">
        <v>876</v>
      </c>
      <c r="H405" s="4" t="s">
        <v>877</v>
      </c>
      <c r="I405" s="9" t="s">
        <v>18</v>
      </c>
      <c r="J405" s="347" t="s">
        <v>19</v>
      </c>
      <c r="K405" s="7" t="s">
        <v>93</v>
      </c>
      <c r="L405" s="385" t="s">
        <v>4528</v>
      </c>
    </row>
    <row r="406" spans="1:12" ht="14.25">
      <c r="A406" s="4" t="s">
        <v>29</v>
      </c>
      <c r="B406" s="4" t="s">
        <v>98</v>
      </c>
      <c r="C406" s="4" t="s">
        <v>748</v>
      </c>
      <c r="D406" s="4" t="s">
        <v>844</v>
      </c>
      <c r="E406" s="5" t="s">
        <v>878</v>
      </c>
      <c r="F406" s="5" t="s">
        <v>879</v>
      </c>
      <c r="G406" s="5"/>
      <c r="H406" s="4" t="s">
        <v>880</v>
      </c>
      <c r="I406" s="9" t="s">
        <v>18</v>
      </c>
      <c r="J406" s="347" t="s">
        <v>19</v>
      </c>
      <c r="K406" s="7" t="s">
        <v>311</v>
      </c>
      <c r="L406" s="385" t="s">
        <v>5128</v>
      </c>
    </row>
    <row r="407" spans="1:12" ht="14.25">
      <c r="A407" s="4" t="s">
        <v>29</v>
      </c>
      <c r="B407" s="4" t="s">
        <v>98</v>
      </c>
      <c r="C407" s="4" t="s">
        <v>748</v>
      </c>
      <c r="D407" s="4" t="s">
        <v>844</v>
      </c>
      <c r="E407" s="5" t="s">
        <v>881</v>
      </c>
      <c r="F407" s="5" t="s">
        <v>882</v>
      </c>
      <c r="G407" s="5"/>
      <c r="H407" s="4" t="s">
        <v>861</v>
      </c>
      <c r="I407" s="9" t="s">
        <v>18</v>
      </c>
      <c r="J407" s="347" t="s">
        <v>19</v>
      </c>
      <c r="K407" s="7" t="s">
        <v>27</v>
      </c>
      <c r="L407" s="385" t="s">
        <v>4214</v>
      </c>
    </row>
    <row r="408" spans="1:12" ht="14.25">
      <c r="A408" s="4" t="s">
        <v>29</v>
      </c>
      <c r="B408" s="4" t="s">
        <v>98</v>
      </c>
      <c r="C408" s="4" t="s">
        <v>748</v>
      </c>
      <c r="D408" s="4" t="s">
        <v>844</v>
      </c>
      <c r="E408" s="5" t="s">
        <v>883</v>
      </c>
      <c r="F408" s="5" t="s">
        <v>884</v>
      </c>
      <c r="G408" s="5"/>
      <c r="H408" s="4" t="s">
        <v>861</v>
      </c>
      <c r="I408" s="9" t="s">
        <v>18</v>
      </c>
      <c r="J408" s="347" t="s">
        <v>19</v>
      </c>
      <c r="K408" s="7" t="s">
        <v>27</v>
      </c>
      <c r="L408" s="385">
        <v>15</v>
      </c>
    </row>
    <row r="409" spans="1:12" ht="14.25">
      <c r="A409" s="4" t="s">
        <v>29</v>
      </c>
      <c r="B409" s="4" t="s">
        <v>98</v>
      </c>
      <c r="C409" s="4" t="s">
        <v>748</v>
      </c>
      <c r="D409" s="4" t="s">
        <v>885</v>
      </c>
      <c r="E409" s="5" t="s">
        <v>886</v>
      </c>
      <c r="F409" s="5" t="s">
        <v>887</v>
      </c>
      <c r="G409" s="5"/>
      <c r="H409" s="4" t="s">
        <v>861</v>
      </c>
      <c r="I409" s="9" t="s">
        <v>18</v>
      </c>
      <c r="J409" s="347" t="s">
        <v>19</v>
      </c>
      <c r="K409" s="7" t="s">
        <v>27</v>
      </c>
      <c r="L409" s="385" t="s">
        <v>5107</v>
      </c>
    </row>
    <row r="410" spans="1:12" ht="14.25">
      <c r="A410" s="4" t="s">
        <v>29</v>
      </c>
      <c r="B410" s="4" t="s">
        <v>98</v>
      </c>
      <c r="C410" s="4" t="s">
        <v>748</v>
      </c>
      <c r="D410" s="4" t="s">
        <v>885</v>
      </c>
      <c r="E410" s="5" t="s">
        <v>886</v>
      </c>
      <c r="F410" s="5" t="s">
        <v>510</v>
      </c>
      <c r="G410" s="5"/>
      <c r="H410" s="4" t="s">
        <v>888</v>
      </c>
      <c r="I410" s="9" t="s">
        <v>18</v>
      </c>
      <c r="J410" s="347" t="s">
        <v>19</v>
      </c>
      <c r="K410" s="7" t="s">
        <v>27</v>
      </c>
      <c r="L410" s="385" t="s">
        <v>4528</v>
      </c>
    </row>
    <row r="411" spans="1:12" ht="14.25">
      <c r="A411" s="4" t="s">
        <v>29</v>
      </c>
      <c r="B411" s="4" t="s">
        <v>98</v>
      </c>
      <c r="C411" s="4" t="s">
        <v>748</v>
      </c>
      <c r="D411" s="4" t="s">
        <v>885</v>
      </c>
      <c r="E411" s="5" t="s">
        <v>889</v>
      </c>
      <c r="F411" s="5" t="s">
        <v>890</v>
      </c>
      <c r="G411" s="5"/>
      <c r="H411" s="4" t="s">
        <v>891</v>
      </c>
      <c r="I411" s="9" t="s">
        <v>18</v>
      </c>
      <c r="J411" s="347" t="s">
        <v>19</v>
      </c>
      <c r="K411" s="7" t="s">
        <v>27</v>
      </c>
      <c r="L411" s="385">
        <v>15</v>
      </c>
    </row>
    <row r="412" spans="1:12" ht="14.25">
      <c r="A412" s="4" t="s">
        <v>29</v>
      </c>
      <c r="B412" s="4" t="s">
        <v>98</v>
      </c>
      <c r="C412" s="4" t="s">
        <v>748</v>
      </c>
      <c r="D412" s="4" t="s">
        <v>885</v>
      </c>
      <c r="E412" s="5" t="s">
        <v>889</v>
      </c>
      <c r="F412" s="5" t="s">
        <v>892</v>
      </c>
      <c r="G412" s="5"/>
      <c r="H412" s="11" t="s">
        <v>893</v>
      </c>
      <c r="I412" s="9" t="s">
        <v>18</v>
      </c>
      <c r="J412" s="347" t="s">
        <v>19</v>
      </c>
      <c r="K412" s="7" t="s">
        <v>27</v>
      </c>
      <c r="L412" s="385" t="s">
        <v>5108</v>
      </c>
    </row>
    <row r="413" spans="1:12" ht="14.25">
      <c r="A413" s="4" t="s">
        <v>29</v>
      </c>
      <c r="B413" s="4" t="s">
        <v>98</v>
      </c>
      <c r="C413" s="4" t="s">
        <v>748</v>
      </c>
      <c r="D413" s="4" t="s">
        <v>885</v>
      </c>
      <c r="E413" s="5" t="s">
        <v>889</v>
      </c>
      <c r="F413" s="5" t="s">
        <v>894</v>
      </c>
      <c r="G413" s="5"/>
      <c r="H413" s="11" t="s">
        <v>861</v>
      </c>
      <c r="I413" s="9" t="s">
        <v>18</v>
      </c>
      <c r="J413" s="347" t="s">
        <v>19</v>
      </c>
      <c r="K413" s="7" t="s">
        <v>27</v>
      </c>
      <c r="L413" s="385" t="s">
        <v>5109</v>
      </c>
    </row>
    <row r="414" spans="1:12" ht="14.25">
      <c r="A414" s="4" t="s">
        <v>29</v>
      </c>
      <c r="B414" s="11" t="s">
        <v>98</v>
      </c>
      <c r="C414" s="11" t="s">
        <v>748</v>
      </c>
      <c r="D414" s="11" t="s">
        <v>895</v>
      </c>
      <c r="E414" s="5" t="s">
        <v>896</v>
      </c>
      <c r="F414" s="5" t="s">
        <v>897</v>
      </c>
      <c r="G414" s="5"/>
      <c r="H414" s="11" t="s">
        <v>898</v>
      </c>
      <c r="I414" s="9" t="s">
        <v>18</v>
      </c>
      <c r="J414" s="347" t="s">
        <v>19</v>
      </c>
      <c r="K414" s="7" t="s">
        <v>27</v>
      </c>
      <c r="L414" s="385" t="s">
        <v>4528</v>
      </c>
    </row>
    <row r="415" spans="1:12" ht="14.25">
      <c r="A415" s="4" t="s">
        <v>29</v>
      </c>
      <c r="B415" s="11" t="s">
        <v>98</v>
      </c>
      <c r="C415" s="11" t="s">
        <v>748</v>
      </c>
      <c r="D415" s="11" t="s">
        <v>899</v>
      </c>
      <c r="E415" s="5" t="s">
        <v>900</v>
      </c>
      <c r="F415" s="5" t="s">
        <v>901</v>
      </c>
      <c r="G415" s="24" t="s">
        <v>902</v>
      </c>
      <c r="H415" s="11" t="s">
        <v>903</v>
      </c>
      <c r="I415" s="9" t="s">
        <v>18</v>
      </c>
      <c r="J415" s="348" t="s">
        <v>904</v>
      </c>
      <c r="K415" s="7" t="s">
        <v>311</v>
      </c>
      <c r="L415" s="385" t="s">
        <v>5113</v>
      </c>
    </row>
    <row r="416" spans="1:12" ht="14.25">
      <c r="A416" s="4" t="s">
        <v>29</v>
      </c>
      <c r="B416" s="11" t="s">
        <v>98</v>
      </c>
      <c r="C416" s="11" t="s">
        <v>748</v>
      </c>
      <c r="D416" s="11" t="s">
        <v>899</v>
      </c>
      <c r="E416" s="5" t="s">
        <v>900</v>
      </c>
      <c r="F416" s="5" t="s">
        <v>905</v>
      </c>
      <c r="G416" s="5"/>
      <c r="H416" s="11" t="s">
        <v>906</v>
      </c>
      <c r="I416" s="9" t="s">
        <v>18</v>
      </c>
      <c r="J416" s="347" t="s">
        <v>19</v>
      </c>
      <c r="K416" s="7" t="s">
        <v>20</v>
      </c>
      <c r="L416" s="385" t="s">
        <v>4528</v>
      </c>
    </row>
    <row r="417" spans="1:12" ht="14.25">
      <c r="A417" s="4" t="s">
        <v>29</v>
      </c>
      <c r="B417" s="11" t="s">
        <v>98</v>
      </c>
      <c r="C417" s="11" t="s">
        <v>748</v>
      </c>
      <c r="D417" s="11" t="s">
        <v>899</v>
      </c>
      <c r="E417" s="5" t="s">
        <v>907</v>
      </c>
      <c r="F417" s="5" t="s">
        <v>908</v>
      </c>
      <c r="G417" s="24" t="s">
        <v>909</v>
      </c>
      <c r="H417" s="11" t="s">
        <v>910</v>
      </c>
      <c r="I417" s="14" t="s">
        <v>18</v>
      </c>
      <c r="J417" s="348" t="s">
        <v>904</v>
      </c>
      <c r="K417" s="7" t="s">
        <v>311</v>
      </c>
      <c r="L417" s="385" t="s">
        <v>5115</v>
      </c>
    </row>
    <row r="418" spans="1:12" ht="14.25">
      <c r="A418" s="4" t="s">
        <v>29</v>
      </c>
      <c r="B418" s="11" t="s">
        <v>98</v>
      </c>
      <c r="C418" s="11" t="s">
        <v>748</v>
      </c>
      <c r="D418" s="11" t="s">
        <v>899</v>
      </c>
      <c r="E418" s="5" t="s">
        <v>911</v>
      </c>
      <c r="F418" s="5" t="s">
        <v>912</v>
      </c>
      <c r="G418" s="5"/>
      <c r="H418" s="11" t="s">
        <v>4198</v>
      </c>
      <c r="I418" s="9" t="s">
        <v>18</v>
      </c>
      <c r="J418" s="347" t="s">
        <v>19</v>
      </c>
      <c r="K418" s="7" t="s">
        <v>27</v>
      </c>
      <c r="L418" s="385" t="s">
        <v>5161</v>
      </c>
    </row>
    <row r="419" spans="1:12" ht="14.25">
      <c r="A419" s="4" t="s">
        <v>29</v>
      </c>
      <c r="B419" s="11" t="s">
        <v>98</v>
      </c>
      <c r="C419" s="11" t="s">
        <v>748</v>
      </c>
      <c r="D419" s="11" t="s">
        <v>914</v>
      </c>
      <c r="E419" s="5" t="s">
        <v>1242</v>
      </c>
      <c r="F419" s="5" t="s">
        <v>915</v>
      </c>
      <c r="G419" s="5"/>
      <c r="H419" s="11" t="s">
        <v>916</v>
      </c>
      <c r="I419" s="9" t="s">
        <v>18</v>
      </c>
      <c r="J419" s="347" t="s">
        <v>19</v>
      </c>
      <c r="K419" s="7" t="s">
        <v>27</v>
      </c>
      <c r="L419" s="385" t="s">
        <v>4528</v>
      </c>
    </row>
    <row r="420" spans="1:12" ht="14.25">
      <c r="A420" s="4" t="s">
        <v>29</v>
      </c>
      <c r="B420" s="11" t="s">
        <v>98</v>
      </c>
      <c r="C420" s="11" t="s">
        <v>748</v>
      </c>
      <c r="D420" s="18" t="s">
        <v>914</v>
      </c>
      <c r="E420" s="5" t="s">
        <v>917</v>
      </c>
      <c r="F420" s="5" t="s">
        <v>918</v>
      </c>
      <c r="G420" s="5"/>
      <c r="H420" s="11" t="s">
        <v>919</v>
      </c>
      <c r="I420" s="9" t="s">
        <v>18</v>
      </c>
      <c r="J420" s="347" t="s">
        <v>19</v>
      </c>
      <c r="K420" s="7" t="s">
        <v>27</v>
      </c>
      <c r="L420" s="385" t="s">
        <v>4528</v>
      </c>
    </row>
    <row r="421" spans="1:12" ht="14.25">
      <c r="A421" s="4" t="s">
        <v>29</v>
      </c>
      <c r="B421" s="11" t="s">
        <v>98</v>
      </c>
      <c r="C421" s="11" t="s">
        <v>748</v>
      </c>
      <c r="D421" s="18" t="s">
        <v>914</v>
      </c>
      <c r="E421" s="5" t="s">
        <v>920</v>
      </c>
      <c r="F421" s="5" t="s">
        <v>921</v>
      </c>
      <c r="G421" s="5"/>
      <c r="H421" s="11" t="s">
        <v>922</v>
      </c>
      <c r="I421" s="9" t="s">
        <v>18</v>
      </c>
      <c r="J421" s="347" t="s">
        <v>19</v>
      </c>
      <c r="K421" s="7" t="s">
        <v>27</v>
      </c>
      <c r="L421" s="385" t="s">
        <v>5127</v>
      </c>
    </row>
    <row r="422" spans="1:12" ht="14.25">
      <c r="A422" s="4" t="s">
        <v>29</v>
      </c>
      <c r="B422" s="11" t="s">
        <v>98</v>
      </c>
      <c r="C422" s="11" t="s">
        <v>748</v>
      </c>
      <c r="D422" s="11" t="s">
        <v>923</v>
      </c>
      <c r="E422" s="5" t="s">
        <v>924</v>
      </c>
      <c r="F422" s="5" t="s">
        <v>925</v>
      </c>
      <c r="G422" s="25" t="s">
        <v>925</v>
      </c>
      <c r="H422" s="11" t="s">
        <v>926</v>
      </c>
      <c r="I422" s="9" t="s">
        <v>18</v>
      </c>
      <c r="J422" s="347" t="s">
        <v>19</v>
      </c>
      <c r="K422" s="7" t="s">
        <v>27</v>
      </c>
      <c r="L422" s="385" t="s">
        <v>5110</v>
      </c>
    </row>
    <row r="423" spans="1:12" ht="14.25">
      <c r="A423" s="4" t="s">
        <v>29</v>
      </c>
      <c r="B423" s="11" t="s">
        <v>98</v>
      </c>
      <c r="C423" s="11" t="s">
        <v>748</v>
      </c>
      <c r="D423" s="11" t="s">
        <v>923</v>
      </c>
      <c r="E423" s="5" t="s">
        <v>1243</v>
      </c>
      <c r="F423" s="5" t="s">
        <v>819</v>
      </c>
      <c r="G423" s="5"/>
      <c r="H423" s="11" t="s">
        <v>926</v>
      </c>
      <c r="I423" s="9" t="s">
        <v>18</v>
      </c>
      <c r="J423" s="347" t="s">
        <v>19</v>
      </c>
      <c r="K423" s="7" t="s">
        <v>311</v>
      </c>
      <c r="L423" s="385" t="s">
        <v>4527</v>
      </c>
    </row>
    <row r="424" spans="1:12" ht="14.25">
      <c r="A424" s="4" t="s">
        <v>29</v>
      </c>
      <c r="B424" s="11" t="s">
        <v>98</v>
      </c>
      <c r="C424" s="11" t="s">
        <v>748</v>
      </c>
      <c r="D424" s="11" t="s">
        <v>923</v>
      </c>
      <c r="E424" s="5" t="s">
        <v>927</v>
      </c>
      <c r="F424" s="5" t="s">
        <v>928</v>
      </c>
      <c r="G424" s="25" t="s">
        <v>929</v>
      </c>
      <c r="H424" s="11" t="s">
        <v>930</v>
      </c>
      <c r="I424" s="9" t="s">
        <v>18</v>
      </c>
      <c r="J424" s="347" t="s">
        <v>19</v>
      </c>
      <c r="K424" s="7" t="s">
        <v>27</v>
      </c>
      <c r="L424" s="385" t="s">
        <v>4528</v>
      </c>
    </row>
    <row r="425" spans="1:12" ht="14.25">
      <c r="A425" s="4" t="s">
        <v>29</v>
      </c>
      <c r="B425" s="11" t="s">
        <v>98</v>
      </c>
      <c r="C425" s="11" t="s">
        <v>748</v>
      </c>
      <c r="D425" s="11" t="s">
        <v>923</v>
      </c>
      <c r="E425" s="5" t="s">
        <v>931</v>
      </c>
      <c r="F425" s="5" t="s">
        <v>932</v>
      </c>
      <c r="G425" s="5"/>
      <c r="H425" s="11" t="s">
        <v>933</v>
      </c>
      <c r="I425" s="9" t="s">
        <v>18</v>
      </c>
      <c r="J425" s="347" t="s">
        <v>19</v>
      </c>
      <c r="K425" s="7" t="s">
        <v>27</v>
      </c>
      <c r="L425" s="385" t="s">
        <v>4528</v>
      </c>
    </row>
    <row r="426" spans="1:12" ht="14.25">
      <c r="A426" s="4" t="s">
        <v>29</v>
      </c>
      <c r="B426" s="11" t="s">
        <v>98</v>
      </c>
      <c r="C426" s="11" t="s">
        <v>748</v>
      </c>
      <c r="D426" s="11" t="s">
        <v>923</v>
      </c>
      <c r="E426" s="5" t="s">
        <v>934</v>
      </c>
      <c r="F426" s="5" t="s">
        <v>935</v>
      </c>
      <c r="G426" s="5"/>
      <c r="H426" s="11" t="s">
        <v>936</v>
      </c>
      <c r="I426" s="9" t="s">
        <v>18</v>
      </c>
      <c r="J426" s="347" t="s">
        <v>19</v>
      </c>
      <c r="K426" s="7" t="s">
        <v>27</v>
      </c>
      <c r="L426" s="385" t="s">
        <v>4528</v>
      </c>
    </row>
    <row r="427" spans="1:12" ht="14.25">
      <c r="A427" s="4" t="s">
        <v>29</v>
      </c>
      <c r="B427" s="11" t="s">
        <v>98</v>
      </c>
      <c r="C427" s="11" t="s">
        <v>748</v>
      </c>
      <c r="D427" s="11" t="s">
        <v>937</v>
      </c>
      <c r="E427" s="5" t="s">
        <v>938</v>
      </c>
      <c r="F427" s="5" t="s">
        <v>939</v>
      </c>
      <c r="G427" s="5"/>
      <c r="H427" s="11" t="s">
        <v>4067</v>
      </c>
      <c r="I427" s="9" t="s">
        <v>18</v>
      </c>
      <c r="J427" s="347" t="s">
        <v>19</v>
      </c>
      <c r="K427" s="7" t="s">
        <v>27</v>
      </c>
      <c r="L427" s="385" t="s">
        <v>4527</v>
      </c>
    </row>
    <row r="428" spans="1:12" ht="14.25">
      <c r="A428" s="4" t="s">
        <v>29</v>
      </c>
      <c r="B428" s="11" t="s">
        <v>98</v>
      </c>
      <c r="C428" s="11" t="s">
        <v>748</v>
      </c>
      <c r="D428" s="11" t="s">
        <v>937</v>
      </c>
      <c r="E428" s="5" t="s">
        <v>941</v>
      </c>
      <c r="F428" s="5" t="s">
        <v>942</v>
      </c>
      <c r="G428" s="5"/>
      <c r="H428" s="4" t="s">
        <v>943</v>
      </c>
      <c r="I428" s="9" t="s">
        <v>18</v>
      </c>
      <c r="J428" s="347" t="s">
        <v>19</v>
      </c>
      <c r="K428" s="7" t="s">
        <v>27</v>
      </c>
      <c r="L428" s="385" t="s">
        <v>5071</v>
      </c>
    </row>
    <row r="429" spans="1:12" ht="14.25">
      <c r="A429" s="4" t="s">
        <v>29</v>
      </c>
      <c r="B429" s="11" t="s">
        <v>98</v>
      </c>
      <c r="C429" s="11" t="s">
        <v>748</v>
      </c>
      <c r="D429" s="11" t="s">
        <v>937</v>
      </c>
      <c r="E429" s="5" t="s">
        <v>944</v>
      </c>
      <c r="F429" s="5" t="s">
        <v>945</v>
      </c>
      <c r="G429" s="5"/>
      <c r="H429" s="4" t="s">
        <v>946</v>
      </c>
      <c r="I429" s="9" t="s">
        <v>18</v>
      </c>
      <c r="J429" s="347" t="s">
        <v>19</v>
      </c>
      <c r="K429" s="7" t="s">
        <v>27</v>
      </c>
      <c r="L429" s="385" t="s">
        <v>4215</v>
      </c>
    </row>
    <row r="430" spans="1:12" ht="14.25">
      <c r="A430" s="4" t="s">
        <v>29</v>
      </c>
      <c r="B430" s="4" t="s">
        <v>98</v>
      </c>
      <c r="C430" s="4" t="s">
        <v>748</v>
      </c>
      <c r="D430" s="4" t="s">
        <v>937</v>
      </c>
      <c r="E430" s="5" t="s">
        <v>947</v>
      </c>
      <c r="F430" s="5" t="s">
        <v>948</v>
      </c>
      <c r="G430" s="5"/>
      <c r="H430" s="4" t="s">
        <v>4204</v>
      </c>
      <c r="I430" s="9" t="s">
        <v>18</v>
      </c>
      <c r="J430" s="347" t="s">
        <v>19</v>
      </c>
      <c r="K430" s="7" t="s">
        <v>27</v>
      </c>
      <c r="L430" s="385" t="s">
        <v>4213</v>
      </c>
    </row>
    <row r="431" spans="1:12" ht="14.25">
      <c r="A431" s="4" t="s">
        <v>29</v>
      </c>
      <c r="B431" s="4" t="s">
        <v>98</v>
      </c>
      <c r="C431" s="4" t="s">
        <v>748</v>
      </c>
      <c r="D431" s="4" t="s">
        <v>937</v>
      </c>
      <c r="E431" s="5" t="s">
        <v>950</v>
      </c>
      <c r="F431" s="5" t="s">
        <v>951</v>
      </c>
      <c r="G431" s="28" t="s">
        <v>952</v>
      </c>
      <c r="H431" s="4" t="s">
        <v>953</v>
      </c>
      <c r="I431" s="9" t="s">
        <v>18</v>
      </c>
      <c r="J431" s="347" t="s">
        <v>904</v>
      </c>
      <c r="K431" s="7" t="s">
        <v>20</v>
      </c>
      <c r="L431" s="385" t="s">
        <v>5118</v>
      </c>
    </row>
    <row r="432" spans="1:12" ht="14.25">
      <c r="A432" s="4" t="s">
        <v>29</v>
      </c>
      <c r="B432" s="4" t="s">
        <v>98</v>
      </c>
      <c r="C432" s="4" t="s">
        <v>748</v>
      </c>
      <c r="D432" s="15" t="s">
        <v>954</v>
      </c>
      <c r="E432" s="5" t="s">
        <v>955</v>
      </c>
      <c r="F432" s="5" t="s">
        <v>956</v>
      </c>
      <c r="G432" s="5"/>
      <c r="H432" s="4" t="s">
        <v>957</v>
      </c>
      <c r="I432" s="9" t="s">
        <v>18</v>
      </c>
      <c r="J432" s="347" t="s">
        <v>19</v>
      </c>
      <c r="K432" s="7" t="s">
        <v>27</v>
      </c>
      <c r="L432" s="386" t="s">
        <v>2681</v>
      </c>
    </row>
    <row r="433" spans="1:12" ht="14.25">
      <c r="A433" s="4" t="s">
        <v>29</v>
      </c>
      <c r="B433" s="4" t="s">
        <v>98</v>
      </c>
      <c r="C433" s="4" t="s">
        <v>748</v>
      </c>
      <c r="D433" s="4" t="s">
        <v>958</v>
      </c>
      <c r="E433" s="5" t="s">
        <v>959</v>
      </c>
      <c r="F433" s="5" t="s">
        <v>960</v>
      </c>
      <c r="G433" s="5"/>
      <c r="H433" s="4" t="s">
        <v>961</v>
      </c>
      <c r="I433" s="9" t="s">
        <v>18</v>
      </c>
      <c r="J433" s="347" t="s">
        <v>19</v>
      </c>
      <c r="K433" s="7" t="s">
        <v>27</v>
      </c>
      <c r="L433" s="385" t="s">
        <v>5070</v>
      </c>
    </row>
    <row r="434" spans="1:12" ht="14.25">
      <c r="A434" s="4" t="s">
        <v>29</v>
      </c>
      <c r="B434" s="4" t="s">
        <v>98</v>
      </c>
      <c r="C434" s="4" t="s">
        <v>748</v>
      </c>
      <c r="D434" s="4" t="s">
        <v>958</v>
      </c>
      <c r="E434" s="5" t="s">
        <v>962</v>
      </c>
      <c r="F434" s="5" t="s">
        <v>963</v>
      </c>
      <c r="G434" s="5"/>
      <c r="H434" s="4" t="s">
        <v>964</v>
      </c>
      <c r="I434" s="9" t="s">
        <v>18</v>
      </c>
      <c r="J434" s="347" t="s">
        <v>19</v>
      </c>
      <c r="K434" s="7" t="s">
        <v>27</v>
      </c>
      <c r="L434" s="385" t="s">
        <v>4528</v>
      </c>
    </row>
    <row r="435" spans="1:12" ht="14.25">
      <c r="A435" s="4" t="s">
        <v>29</v>
      </c>
      <c r="B435" s="4" t="s">
        <v>98</v>
      </c>
      <c r="C435" s="4" t="s">
        <v>748</v>
      </c>
      <c r="D435" s="4" t="s">
        <v>958</v>
      </c>
      <c r="E435" s="5" t="s">
        <v>965</v>
      </c>
      <c r="F435" s="5" t="s">
        <v>966</v>
      </c>
      <c r="G435" s="5"/>
      <c r="H435" s="4" t="s">
        <v>964</v>
      </c>
      <c r="I435" s="9" t="s">
        <v>18</v>
      </c>
      <c r="J435" s="347" t="s">
        <v>19</v>
      </c>
      <c r="K435" s="7" t="s">
        <v>20</v>
      </c>
      <c r="L435" s="385" t="s">
        <v>5119</v>
      </c>
    </row>
    <row r="436" spans="1:12" ht="14.25">
      <c r="A436" s="4" t="s">
        <v>29</v>
      </c>
      <c r="B436" s="4" t="s">
        <v>98</v>
      </c>
      <c r="C436" s="4" t="s">
        <v>748</v>
      </c>
      <c r="D436" s="4" t="s">
        <v>958</v>
      </c>
      <c r="E436" s="5" t="s">
        <v>1244</v>
      </c>
      <c r="F436" s="5" t="s">
        <v>967</v>
      </c>
      <c r="G436" s="5"/>
      <c r="H436" s="4" t="s">
        <v>968</v>
      </c>
      <c r="I436" s="9" t="s">
        <v>18</v>
      </c>
      <c r="J436" s="347" t="s">
        <v>19</v>
      </c>
      <c r="K436" s="7" t="s">
        <v>27</v>
      </c>
      <c r="L436" s="385" t="s">
        <v>4528</v>
      </c>
    </row>
    <row r="437" spans="1:12">
      <c r="A437" s="4" t="s">
        <v>29</v>
      </c>
      <c r="B437" s="11" t="s">
        <v>98</v>
      </c>
      <c r="C437" s="11" t="s">
        <v>748</v>
      </c>
      <c r="D437" s="11" t="s">
        <v>5301</v>
      </c>
      <c r="E437" s="352" t="s">
        <v>5300</v>
      </c>
      <c r="F437" s="352" t="s">
        <v>632</v>
      </c>
      <c r="G437" s="353"/>
      <c r="H437" s="414" t="s">
        <v>5302</v>
      </c>
      <c r="I437" s="356" t="s">
        <v>18</v>
      </c>
      <c r="J437" s="356" t="s">
        <v>19</v>
      </c>
      <c r="K437" s="416" t="s">
        <v>27</v>
      </c>
      <c r="L437" s="415" t="s">
        <v>5303</v>
      </c>
    </row>
    <row r="438" spans="1:12" ht="14.25">
      <c r="A438" s="4" t="s">
        <v>29</v>
      </c>
      <c r="B438" s="4" t="s">
        <v>98</v>
      </c>
      <c r="C438" s="4" t="s">
        <v>969</v>
      </c>
      <c r="D438" s="4" t="s">
        <v>970</v>
      </c>
      <c r="E438" s="5" t="s">
        <v>971</v>
      </c>
      <c r="F438" s="5" t="s">
        <v>972</v>
      </c>
      <c r="G438" s="5"/>
      <c r="H438" s="4" t="s">
        <v>973</v>
      </c>
      <c r="I438" s="9" t="s">
        <v>18</v>
      </c>
      <c r="J438" s="347" t="s">
        <v>19</v>
      </c>
      <c r="K438" s="7" t="s">
        <v>27</v>
      </c>
      <c r="L438" s="385" t="s">
        <v>4528</v>
      </c>
    </row>
    <row r="439" spans="1:12" ht="14.25">
      <c r="A439" s="4" t="s">
        <v>29</v>
      </c>
      <c r="B439" s="4" t="s">
        <v>98</v>
      </c>
      <c r="C439" s="4" t="s">
        <v>974</v>
      </c>
      <c r="D439" s="4" t="s">
        <v>975</v>
      </c>
      <c r="E439" s="5" t="s">
        <v>976</v>
      </c>
      <c r="F439" s="5" t="s">
        <v>977</v>
      </c>
      <c r="G439" s="5"/>
      <c r="H439" s="4" t="s">
        <v>978</v>
      </c>
      <c r="I439" s="9" t="s">
        <v>18</v>
      </c>
      <c r="J439" s="347" t="s">
        <v>979</v>
      </c>
      <c r="K439" s="7" t="s">
        <v>20</v>
      </c>
      <c r="L439" s="385" t="s">
        <v>5125</v>
      </c>
    </row>
    <row r="440" spans="1:12" ht="14.25">
      <c r="A440" s="4" t="s">
        <v>29</v>
      </c>
      <c r="B440" s="4" t="s">
        <v>98</v>
      </c>
      <c r="C440" s="4" t="s">
        <v>974</v>
      </c>
      <c r="D440" s="4" t="s">
        <v>980</v>
      </c>
      <c r="E440" s="5" t="s">
        <v>981</v>
      </c>
      <c r="F440" s="5" t="s">
        <v>982</v>
      </c>
      <c r="G440" s="5"/>
      <c r="H440" s="4" t="s">
        <v>983</v>
      </c>
      <c r="I440" s="9" t="s">
        <v>18</v>
      </c>
      <c r="J440" s="347" t="s">
        <v>979</v>
      </c>
      <c r="K440" s="7" t="s">
        <v>20</v>
      </c>
      <c r="L440" s="385" t="s">
        <v>4528</v>
      </c>
    </row>
    <row r="441" spans="1:12" ht="14.25">
      <c r="A441" s="4" t="s">
        <v>29</v>
      </c>
      <c r="B441" s="4" t="s">
        <v>98</v>
      </c>
      <c r="C441" s="4" t="s">
        <v>974</v>
      </c>
      <c r="D441" s="4" t="s">
        <v>980</v>
      </c>
      <c r="E441" s="5" t="s">
        <v>984</v>
      </c>
      <c r="F441" s="5" t="s">
        <v>985</v>
      </c>
      <c r="G441" s="5"/>
      <c r="H441" s="4" t="s">
        <v>986</v>
      </c>
      <c r="I441" s="9" t="s">
        <v>18</v>
      </c>
      <c r="J441" s="347" t="s">
        <v>979</v>
      </c>
      <c r="K441" s="7" t="s">
        <v>20</v>
      </c>
      <c r="L441" s="385" t="s">
        <v>5162</v>
      </c>
    </row>
    <row r="442" spans="1:12" ht="14.25">
      <c r="A442" s="4" t="s">
        <v>29</v>
      </c>
      <c r="B442" s="4" t="s">
        <v>98</v>
      </c>
      <c r="C442" s="4" t="s">
        <v>974</v>
      </c>
      <c r="D442" s="4" t="s">
        <v>987</v>
      </c>
      <c r="E442" s="5" t="s">
        <v>988</v>
      </c>
      <c r="F442" s="5" t="s">
        <v>989</v>
      </c>
      <c r="G442" s="5"/>
      <c r="H442" s="4" t="s">
        <v>990</v>
      </c>
      <c r="I442" s="9" t="s">
        <v>18</v>
      </c>
      <c r="J442" s="347" t="s">
        <v>979</v>
      </c>
      <c r="K442" s="7" t="s">
        <v>20</v>
      </c>
      <c r="L442" s="385" t="s">
        <v>5124</v>
      </c>
    </row>
    <row r="443" spans="1:12" ht="14.25">
      <c r="A443" s="4" t="s">
        <v>29</v>
      </c>
      <c r="B443" s="4" t="s">
        <v>98</v>
      </c>
      <c r="C443" s="4" t="s">
        <v>974</v>
      </c>
      <c r="D443" s="4" t="s">
        <v>987</v>
      </c>
      <c r="E443" s="5" t="s">
        <v>991</v>
      </c>
      <c r="F443" s="5" t="s">
        <v>992</v>
      </c>
      <c r="G443" s="5"/>
      <c r="H443" s="4" t="s">
        <v>993</v>
      </c>
      <c r="I443" s="6" t="s">
        <v>18</v>
      </c>
      <c r="J443" s="347" t="s">
        <v>979</v>
      </c>
      <c r="K443" s="7" t="s">
        <v>20</v>
      </c>
      <c r="L443" s="385" t="s">
        <v>4528</v>
      </c>
    </row>
    <row r="444" spans="1:12" ht="14.25">
      <c r="A444" s="4" t="s">
        <v>29</v>
      </c>
      <c r="B444" s="4" t="s">
        <v>98</v>
      </c>
      <c r="C444" s="4" t="s">
        <v>974</v>
      </c>
      <c r="D444" s="4" t="s">
        <v>987</v>
      </c>
      <c r="E444" s="5" t="s">
        <v>998</v>
      </c>
      <c r="F444" s="5" t="s">
        <v>999</v>
      </c>
      <c r="G444" s="5"/>
      <c r="H444" s="4" t="s">
        <v>1000</v>
      </c>
      <c r="I444" s="9" t="s">
        <v>18</v>
      </c>
      <c r="J444" s="347" t="s">
        <v>979</v>
      </c>
      <c r="K444" s="7" t="s">
        <v>20</v>
      </c>
      <c r="L444" s="385" t="s">
        <v>4528</v>
      </c>
    </row>
    <row r="445" spans="1:12" ht="14.25">
      <c r="A445" s="4" t="s">
        <v>29</v>
      </c>
      <c r="B445" s="4" t="s">
        <v>98</v>
      </c>
      <c r="C445" s="4" t="s">
        <v>974</v>
      </c>
      <c r="D445" s="4" t="s">
        <v>987</v>
      </c>
      <c r="E445" s="5" t="s">
        <v>1001</v>
      </c>
      <c r="F445" s="5" t="s">
        <v>1002</v>
      </c>
      <c r="G445" s="5"/>
      <c r="H445" s="4" t="s">
        <v>1003</v>
      </c>
      <c r="I445" s="9" t="s">
        <v>18</v>
      </c>
      <c r="J445" s="347" t="s">
        <v>979</v>
      </c>
      <c r="K445" s="7" t="s">
        <v>20</v>
      </c>
      <c r="L445" s="385" t="s">
        <v>4528</v>
      </c>
    </row>
    <row r="446" spans="1:12" ht="14.25">
      <c r="A446" s="4" t="s">
        <v>29</v>
      </c>
      <c r="B446" s="4" t="s">
        <v>98</v>
      </c>
      <c r="C446" s="4" t="s">
        <v>974</v>
      </c>
      <c r="D446" s="4" t="s">
        <v>987</v>
      </c>
      <c r="E446" s="5" t="s">
        <v>1004</v>
      </c>
      <c r="F446" s="5" t="s">
        <v>1005</v>
      </c>
      <c r="G446" s="5"/>
      <c r="H446" s="4" t="s">
        <v>1006</v>
      </c>
      <c r="I446" s="9" t="s">
        <v>18</v>
      </c>
      <c r="J446" s="347" t="s">
        <v>979</v>
      </c>
      <c r="K446" s="7" t="s">
        <v>20</v>
      </c>
      <c r="L446" s="385" t="s">
        <v>5162</v>
      </c>
    </row>
    <row r="447" spans="1:12" ht="14.25">
      <c r="A447" s="4" t="s">
        <v>29</v>
      </c>
      <c r="B447" s="4" t="s">
        <v>98</v>
      </c>
      <c r="C447" s="4" t="s">
        <v>974</v>
      </c>
      <c r="D447" s="4" t="s">
        <v>987</v>
      </c>
      <c r="E447" s="5" t="s">
        <v>1007</v>
      </c>
      <c r="F447" s="5" t="s">
        <v>1008</v>
      </c>
      <c r="G447" s="5"/>
      <c r="H447" s="4" t="s">
        <v>5061</v>
      </c>
      <c r="I447" s="9" t="s">
        <v>18</v>
      </c>
      <c r="J447" s="347" t="s">
        <v>979</v>
      </c>
      <c r="K447" s="7" t="s">
        <v>20</v>
      </c>
      <c r="L447" s="385" t="s">
        <v>4214</v>
      </c>
    </row>
    <row r="448" spans="1:12" ht="14.25">
      <c r="A448" s="4" t="s">
        <v>29</v>
      </c>
      <c r="B448" s="4" t="s">
        <v>98</v>
      </c>
      <c r="C448" s="4" t="s">
        <v>1010</v>
      </c>
      <c r="D448" s="4" t="s">
        <v>1011</v>
      </c>
      <c r="E448" s="5" t="s">
        <v>1012</v>
      </c>
      <c r="F448" s="5" t="s">
        <v>1013</v>
      </c>
      <c r="G448" s="25" t="s">
        <v>1013</v>
      </c>
      <c r="H448" s="4" t="s">
        <v>1014</v>
      </c>
      <c r="I448" s="9" t="s">
        <v>18</v>
      </c>
      <c r="J448" s="347" t="s">
        <v>19</v>
      </c>
      <c r="K448" s="7" t="s">
        <v>27</v>
      </c>
      <c r="L448" s="385" t="s">
        <v>5064</v>
      </c>
    </row>
    <row r="449" spans="1:12" ht="14.25">
      <c r="A449" s="4" t="s">
        <v>29</v>
      </c>
      <c r="B449" s="4" t="s">
        <v>98</v>
      </c>
      <c r="C449" s="4" t="s">
        <v>1010</v>
      </c>
      <c r="D449" s="4" t="s">
        <v>1015</v>
      </c>
      <c r="E449" s="5" t="s">
        <v>1016</v>
      </c>
      <c r="F449" s="5" t="s">
        <v>1017</v>
      </c>
      <c r="G449" s="5"/>
      <c r="H449" s="4" t="s">
        <v>1018</v>
      </c>
      <c r="I449" s="9" t="s">
        <v>18</v>
      </c>
      <c r="J449" s="347" t="s">
        <v>19</v>
      </c>
      <c r="K449" s="7" t="s">
        <v>27</v>
      </c>
      <c r="L449" s="385" t="s">
        <v>4528</v>
      </c>
    </row>
    <row r="450" spans="1:12" ht="14.25">
      <c r="A450" s="4" t="s">
        <v>29</v>
      </c>
      <c r="B450" s="4" t="s">
        <v>98</v>
      </c>
      <c r="C450" s="4" t="s">
        <v>1010</v>
      </c>
      <c r="D450" s="4" t="s">
        <v>1015</v>
      </c>
      <c r="E450" s="5" t="s">
        <v>1019</v>
      </c>
      <c r="F450" s="5" t="s">
        <v>1020</v>
      </c>
      <c r="G450" s="5"/>
      <c r="H450" s="4" t="s">
        <v>1021</v>
      </c>
      <c r="I450" s="9" t="s">
        <v>18</v>
      </c>
      <c r="J450" s="347" t="s">
        <v>19</v>
      </c>
      <c r="K450" s="7" t="s">
        <v>27</v>
      </c>
      <c r="L450" s="385" t="s">
        <v>4528</v>
      </c>
    </row>
    <row r="451" spans="1:12" ht="14.25">
      <c r="A451" s="4" t="s">
        <v>29</v>
      </c>
      <c r="B451" s="11" t="s">
        <v>98</v>
      </c>
      <c r="C451" s="11" t="s">
        <v>1010</v>
      </c>
      <c r="D451" s="11" t="s">
        <v>1022</v>
      </c>
      <c r="E451" s="5" t="s">
        <v>1023</v>
      </c>
      <c r="F451" s="5" t="s">
        <v>1024</v>
      </c>
      <c r="G451" s="16"/>
      <c r="H451" s="11" t="s">
        <v>1025</v>
      </c>
      <c r="I451" s="9" t="s">
        <v>18</v>
      </c>
      <c r="J451" s="347" t="s">
        <v>19</v>
      </c>
      <c r="K451" s="7" t="s">
        <v>27</v>
      </c>
      <c r="L451" s="385" t="s">
        <v>4530</v>
      </c>
    </row>
    <row r="452" spans="1:12" ht="14.25">
      <c r="A452" s="4" t="s">
        <v>29</v>
      </c>
      <c r="B452" s="11" t="s">
        <v>98</v>
      </c>
      <c r="C452" s="11" t="s">
        <v>1010</v>
      </c>
      <c r="D452" s="11" t="s">
        <v>1026</v>
      </c>
      <c r="E452" s="5" t="s">
        <v>1027</v>
      </c>
      <c r="F452" s="5" t="s">
        <v>1028</v>
      </c>
      <c r="G452" s="16"/>
      <c r="H452" s="11" t="s">
        <v>1029</v>
      </c>
      <c r="I452" s="9" t="s">
        <v>18</v>
      </c>
      <c r="J452" s="347" t="s">
        <v>19</v>
      </c>
      <c r="K452" s="7" t="s">
        <v>27</v>
      </c>
      <c r="L452" s="385" t="s">
        <v>4493</v>
      </c>
    </row>
    <row r="453" spans="1:12" ht="14.25">
      <c r="A453" s="4" t="s">
        <v>29</v>
      </c>
      <c r="B453" s="11" t="s">
        <v>98</v>
      </c>
      <c r="C453" s="11" t="s">
        <v>1010</v>
      </c>
      <c r="D453" s="11" t="s">
        <v>1030</v>
      </c>
      <c r="E453" s="5" t="s">
        <v>1031</v>
      </c>
      <c r="F453" s="5" t="s">
        <v>1032</v>
      </c>
      <c r="G453" s="16"/>
      <c r="H453" s="11" t="s">
        <v>1033</v>
      </c>
      <c r="I453" s="9" t="s">
        <v>18</v>
      </c>
      <c r="J453" s="347" t="s">
        <v>19</v>
      </c>
      <c r="K453" s="7" t="s">
        <v>27</v>
      </c>
      <c r="L453" s="385" t="s">
        <v>4528</v>
      </c>
    </row>
    <row r="454" spans="1:12" ht="14.25">
      <c r="A454" s="4" t="s">
        <v>29</v>
      </c>
      <c r="B454" s="11" t="s">
        <v>98</v>
      </c>
      <c r="C454" s="11" t="s">
        <v>1010</v>
      </c>
      <c r="D454" s="11" t="s">
        <v>1034</v>
      </c>
      <c r="E454" s="5" t="s">
        <v>1035</v>
      </c>
      <c r="F454" s="5" t="s">
        <v>1245</v>
      </c>
      <c r="G454" s="16"/>
      <c r="H454" s="11" t="s">
        <v>1036</v>
      </c>
      <c r="I454" s="9" t="s">
        <v>18</v>
      </c>
      <c r="J454" s="347" t="s">
        <v>19</v>
      </c>
      <c r="K454" s="7" t="s">
        <v>311</v>
      </c>
      <c r="L454" s="385" t="s">
        <v>4528</v>
      </c>
    </row>
    <row r="455" spans="1:12" ht="14.25">
      <c r="A455" s="4" t="s">
        <v>29</v>
      </c>
      <c r="B455" s="11" t="s">
        <v>98</v>
      </c>
      <c r="C455" s="11" t="s">
        <v>1010</v>
      </c>
      <c r="D455" s="11" t="s">
        <v>1037</v>
      </c>
      <c r="E455" s="5" t="s">
        <v>1038</v>
      </c>
      <c r="F455" s="5" t="s">
        <v>85</v>
      </c>
      <c r="G455" s="16"/>
      <c r="H455" s="11" t="s">
        <v>1039</v>
      </c>
      <c r="I455" s="9" t="s">
        <v>18</v>
      </c>
      <c r="J455" s="347" t="s">
        <v>979</v>
      </c>
      <c r="K455" s="7" t="s">
        <v>27</v>
      </c>
      <c r="L455" s="385" t="s">
        <v>4531</v>
      </c>
    </row>
    <row r="456" spans="1:12" ht="14.25">
      <c r="A456" s="4" t="s">
        <v>29</v>
      </c>
      <c r="B456" s="11" t="s">
        <v>98</v>
      </c>
      <c r="C456" s="11" t="s">
        <v>1010</v>
      </c>
      <c r="D456" s="11" t="s">
        <v>1037</v>
      </c>
      <c r="E456" s="5" t="s">
        <v>1040</v>
      </c>
      <c r="F456" s="5" t="s">
        <v>1041</v>
      </c>
      <c r="G456" s="16"/>
      <c r="H456" s="11" t="s">
        <v>1042</v>
      </c>
      <c r="I456" s="9" t="s">
        <v>18</v>
      </c>
      <c r="J456" s="347" t="s">
        <v>19</v>
      </c>
      <c r="K456" s="7" t="s">
        <v>311</v>
      </c>
      <c r="L456" s="385" t="s">
        <v>4532</v>
      </c>
    </row>
    <row r="457" spans="1:12" ht="14.25">
      <c r="A457" s="4" t="s">
        <v>29</v>
      </c>
      <c r="B457" s="11" t="s">
        <v>98</v>
      </c>
      <c r="C457" s="11" t="s">
        <v>1010</v>
      </c>
      <c r="D457" s="11" t="s">
        <v>1037</v>
      </c>
      <c r="E457" s="5" t="s">
        <v>1043</v>
      </c>
      <c r="F457" s="5" t="s">
        <v>1044</v>
      </c>
      <c r="G457" s="16"/>
      <c r="H457" s="11" t="s">
        <v>1045</v>
      </c>
      <c r="I457" s="9" t="s">
        <v>18</v>
      </c>
      <c r="J457" s="347" t="s">
        <v>19</v>
      </c>
      <c r="K457" s="7" t="s">
        <v>27</v>
      </c>
      <c r="L457" s="385" t="s">
        <v>4528</v>
      </c>
    </row>
    <row r="458" spans="1:12" ht="14.25">
      <c r="A458" s="4" t="s">
        <v>29</v>
      </c>
      <c r="B458" s="11" t="s">
        <v>98</v>
      </c>
      <c r="C458" s="11" t="s">
        <v>1010</v>
      </c>
      <c r="D458" s="11" t="s">
        <v>1046</v>
      </c>
      <c r="E458" s="5" t="s">
        <v>1047</v>
      </c>
      <c r="F458" s="5" t="s">
        <v>1048</v>
      </c>
      <c r="G458" s="16"/>
      <c r="H458" s="11" t="s">
        <v>1049</v>
      </c>
      <c r="I458" s="9" t="s">
        <v>18</v>
      </c>
      <c r="J458" s="347" t="s">
        <v>19</v>
      </c>
      <c r="K458" s="7" t="s">
        <v>311</v>
      </c>
      <c r="L458" s="385" t="s">
        <v>4533</v>
      </c>
    </row>
    <row r="459" spans="1:12" ht="14.25">
      <c r="A459" s="4" t="s">
        <v>29</v>
      </c>
      <c r="B459" s="11" t="s">
        <v>98</v>
      </c>
      <c r="C459" s="11" t="s">
        <v>1050</v>
      </c>
      <c r="D459" s="11" t="s">
        <v>1051</v>
      </c>
      <c r="E459" s="5" t="s">
        <v>1052</v>
      </c>
      <c r="F459" s="4" t="s">
        <v>167</v>
      </c>
      <c r="G459" s="16"/>
      <c r="H459" s="11" t="s">
        <v>1053</v>
      </c>
      <c r="I459" s="322" t="s">
        <v>18</v>
      </c>
      <c r="J459" s="347" t="s">
        <v>19</v>
      </c>
      <c r="K459" s="7" t="s">
        <v>20</v>
      </c>
      <c r="L459" s="385" t="s">
        <v>5169</v>
      </c>
    </row>
    <row r="460" spans="1:12" ht="14.25">
      <c r="A460" s="4" t="s">
        <v>29</v>
      </c>
      <c r="B460" s="11" t="s">
        <v>98</v>
      </c>
      <c r="C460" s="11" t="s">
        <v>1050</v>
      </c>
      <c r="D460" s="11" t="s">
        <v>1054</v>
      </c>
      <c r="E460" s="5" t="s">
        <v>1055</v>
      </c>
      <c r="F460" s="5" t="s">
        <v>1056</v>
      </c>
      <c r="G460" s="16"/>
      <c r="H460" s="11" t="s">
        <v>1053</v>
      </c>
      <c r="I460" s="322" t="s">
        <v>18</v>
      </c>
      <c r="J460" s="347" t="s">
        <v>19</v>
      </c>
      <c r="K460" s="7" t="s">
        <v>20</v>
      </c>
      <c r="L460" s="385" t="s">
        <v>5169</v>
      </c>
    </row>
    <row r="461" spans="1:12" ht="14.25">
      <c r="A461" s="4" t="s">
        <v>29</v>
      </c>
      <c r="B461" s="11" t="s">
        <v>98</v>
      </c>
      <c r="C461" s="11" t="s">
        <v>1050</v>
      </c>
      <c r="D461" s="11" t="s">
        <v>1054</v>
      </c>
      <c r="E461" s="5" t="s">
        <v>1055</v>
      </c>
      <c r="F461" s="5" t="s">
        <v>1057</v>
      </c>
      <c r="G461" s="16"/>
      <c r="H461" s="11" t="s">
        <v>1053</v>
      </c>
      <c r="I461" s="322" t="s">
        <v>18</v>
      </c>
      <c r="J461" s="347" t="s">
        <v>19</v>
      </c>
      <c r="K461" s="7" t="s">
        <v>20</v>
      </c>
      <c r="L461" s="385" t="s">
        <v>5169</v>
      </c>
    </row>
    <row r="462" spans="1:12" ht="14.25">
      <c r="A462" s="4" t="s">
        <v>29</v>
      </c>
      <c r="B462" s="11" t="s">
        <v>98</v>
      </c>
      <c r="C462" s="11" t="s">
        <v>1050</v>
      </c>
      <c r="D462" s="11" t="s">
        <v>1054</v>
      </c>
      <c r="E462" s="4" t="s">
        <v>96</v>
      </c>
      <c r="F462" s="4" t="s">
        <v>4287</v>
      </c>
      <c r="G462" s="11"/>
      <c r="H462" s="11" t="s">
        <v>1053</v>
      </c>
      <c r="I462" s="322" t="s">
        <v>18</v>
      </c>
      <c r="J462" s="347" t="s">
        <v>19</v>
      </c>
      <c r="K462" s="7" t="s">
        <v>20</v>
      </c>
      <c r="L462" s="385" t="s">
        <v>4528</v>
      </c>
    </row>
    <row r="463" spans="1:12" ht="14.25">
      <c r="A463" s="4" t="s">
        <v>29</v>
      </c>
      <c r="B463" s="11" t="s">
        <v>98</v>
      </c>
      <c r="C463" s="11" t="s">
        <v>1050</v>
      </c>
      <c r="D463" s="11" t="s">
        <v>1054</v>
      </c>
      <c r="E463" s="4" t="s">
        <v>96</v>
      </c>
      <c r="F463" s="4" t="s">
        <v>4288</v>
      </c>
      <c r="G463" s="11"/>
      <c r="H463" s="11" t="s">
        <v>1053</v>
      </c>
      <c r="I463" s="322" t="s">
        <v>18</v>
      </c>
      <c r="J463" s="347" t="s">
        <v>19</v>
      </c>
      <c r="K463" s="7" t="s">
        <v>20</v>
      </c>
      <c r="L463" s="385" t="s">
        <v>4528</v>
      </c>
    </row>
    <row r="464" spans="1:12" ht="14.25">
      <c r="A464" s="4" t="s">
        <v>29</v>
      </c>
      <c r="B464" s="4" t="s">
        <v>98</v>
      </c>
      <c r="C464" s="4" t="s">
        <v>4357</v>
      </c>
      <c r="D464" s="4" t="s">
        <v>4397</v>
      </c>
      <c r="E464" s="358" t="s">
        <v>4395</v>
      </c>
      <c r="F464" s="358" t="s">
        <v>4396</v>
      </c>
      <c r="G464" s="4"/>
      <c r="H464" s="11" t="s">
        <v>4394</v>
      </c>
      <c r="I464" s="347" t="s">
        <v>18</v>
      </c>
      <c r="J464" s="347" t="s">
        <v>19</v>
      </c>
      <c r="K464" s="7" t="s">
        <v>27</v>
      </c>
      <c r="L464" s="385">
        <v>1</v>
      </c>
    </row>
    <row r="465" spans="1:12" ht="14.25">
      <c r="A465" s="4" t="s">
        <v>29</v>
      </c>
      <c r="B465" s="4" t="s">
        <v>98</v>
      </c>
      <c r="C465" s="4" t="s">
        <v>4357</v>
      </c>
      <c r="D465" s="4" t="s">
        <v>4397</v>
      </c>
      <c r="E465" s="358" t="s">
        <v>4395</v>
      </c>
      <c r="F465" s="5" t="s">
        <v>263</v>
      </c>
      <c r="G465" s="4"/>
      <c r="H465" s="11" t="s">
        <v>4394</v>
      </c>
      <c r="I465" s="347" t="s">
        <v>18</v>
      </c>
      <c r="J465" s="347" t="s">
        <v>19</v>
      </c>
      <c r="K465" s="7" t="s">
        <v>27</v>
      </c>
      <c r="L465" s="385" t="s">
        <v>5175</v>
      </c>
    </row>
    <row r="466" spans="1:12" ht="14.25">
      <c r="A466" s="4" t="s">
        <v>29</v>
      </c>
      <c r="B466" s="4" t="s">
        <v>98</v>
      </c>
      <c r="C466" s="4" t="s">
        <v>4357</v>
      </c>
      <c r="D466" s="4"/>
      <c r="E466" s="4" t="s">
        <v>96</v>
      </c>
      <c r="F466" s="4"/>
      <c r="G466" s="11"/>
      <c r="H466" s="11" t="s">
        <v>1059</v>
      </c>
      <c r="I466" s="322" t="s">
        <v>18</v>
      </c>
      <c r="J466" s="347" t="s">
        <v>19</v>
      </c>
      <c r="K466" s="7" t="s">
        <v>3145</v>
      </c>
      <c r="L466" s="385" t="s">
        <v>4528</v>
      </c>
    </row>
    <row r="467" spans="1:12" ht="14.25">
      <c r="A467" s="4" t="s">
        <v>29</v>
      </c>
      <c r="B467" s="4" t="s">
        <v>98</v>
      </c>
      <c r="C467" s="4" t="s">
        <v>4357</v>
      </c>
      <c r="D467" s="4"/>
      <c r="E467" s="4" t="s">
        <v>96</v>
      </c>
      <c r="F467" s="4"/>
      <c r="G467" s="11"/>
      <c r="H467" s="11" t="s">
        <v>1059</v>
      </c>
      <c r="I467" s="322" t="s">
        <v>18</v>
      </c>
      <c r="J467" s="347" t="s">
        <v>19</v>
      </c>
      <c r="K467" s="7" t="s">
        <v>3145</v>
      </c>
      <c r="L467" s="385" t="s">
        <v>4528</v>
      </c>
    </row>
    <row r="468" spans="1:12" ht="14.25">
      <c r="A468" s="4" t="s">
        <v>29</v>
      </c>
      <c r="B468" s="4" t="s">
        <v>98</v>
      </c>
      <c r="C468" s="4" t="s">
        <v>4357</v>
      </c>
      <c r="D468" s="4"/>
      <c r="E468" s="4" t="s">
        <v>96</v>
      </c>
      <c r="F468" s="4"/>
      <c r="G468" s="11"/>
      <c r="H468" s="11" t="s">
        <v>1059</v>
      </c>
      <c r="I468" s="322" t="s">
        <v>18</v>
      </c>
      <c r="J468" s="347" t="s">
        <v>19</v>
      </c>
      <c r="K468" s="7" t="s">
        <v>3145</v>
      </c>
      <c r="L468" s="385" t="s">
        <v>4528</v>
      </c>
    </row>
    <row r="469" spans="1:12" ht="14.25">
      <c r="A469" s="4" t="s">
        <v>29</v>
      </c>
      <c r="B469" s="4" t="s">
        <v>98</v>
      </c>
      <c r="C469" s="4" t="s">
        <v>4357</v>
      </c>
      <c r="D469" s="4"/>
      <c r="E469" s="4" t="s">
        <v>96</v>
      </c>
      <c r="F469" s="4"/>
      <c r="G469" s="11"/>
      <c r="H469" s="11" t="s">
        <v>1059</v>
      </c>
      <c r="I469" s="322" t="s">
        <v>18</v>
      </c>
      <c r="J469" s="347" t="s">
        <v>19</v>
      </c>
      <c r="K469" s="7" t="s">
        <v>3145</v>
      </c>
      <c r="L469" s="385" t="s">
        <v>4528</v>
      </c>
    </row>
    <row r="470" spans="1:12" ht="14.25">
      <c r="A470" s="4" t="s">
        <v>29</v>
      </c>
      <c r="B470" s="4" t="s">
        <v>98</v>
      </c>
      <c r="C470" s="4" t="s">
        <v>4357</v>
      </c>
      <c r="D470" s="4"/>
      <c r="E470" s="4" t="s">
        <v>96</v>
      </c>
      <c r="F470" s="4"/>
      <c r="G470" s="11"/>
      <c r="H470" s="11" t="s">
        <v>1059</v>
      </c>
      <c r="I470" s="322" t="s">
        <v>18</v>
      </c>
      <c r="J470" s="347" t="s">
        <v>19</v>
      </c>
      <c r="K470" s="7" t="s">
        <v>3145</v>
      </c>
      <c r="L470" s="385" t="s">
        <v>4528</v>
      </c>
    </row>
    <row r="471" spans="1:12" ht="14.25">
      <c r="A471" s="4" t="s">
        <v>29</v>
      </c>
      <c r="B471" s="4" t="s">
        <v>98</v>
      </c>
      <c r="C471" s="4" t="s">
        <v>4357</v>
      </c>
      <c r="D471" s="4"/>
      <c r="E471" s="4" t="s">
        <v>96</v>
      </c>
      <c r="F471" s="4"/>
      <c r="G471" s="11"/>
      <c r="H471" s="11" t="s">
        <v>1059</v>
      </c>
      <c r="I471" s="322" t="s">
        <v>18</v>
      </c>
      <c r="J471" s="347" t="s">
        <v>19</v>
      </c>
      <c r="K471" s="7" t="s">
        <v>3145</v>
      </c>
      <c r="L471" s="385" t="s">
        <v>4528</v>
      </c>
    </row>
    <row r="472" spans="1:12" ht="14.25">
      <c r="A472" s="4" t="s">
        <v>29</v>
      </c>
      <c r="B472" s="4" t="s">
        <v>98</v>
      </c>
      <c r="C472" s="4" t="s">
        <v>4357</v>
      </c>
      <c r="D472" s="4"/>
      <c r="E472" s="4" t="s">
        <v>96</v>
      </c>
      <c r="F472" s="4"/>
      <c r="G472" s="11"/>
      <c r="H472" s="11" t="s">
        <v>1059</v>
      </c>
      <c r="I472" s="322" t="s">
        <v>18</v>
      </c>
      <c r="J472" s="347" t="s">
        <v>19</v>
      </c>
      <c r="K472" s="7" t="s">
        <v>3145</v>
      </c>
      <c r="L472" s="385" t="s">
        <v>4528</v>
      </c>
    </row>
    <row r="473" spans="1:12" ht="14.25">
      <c r="A473" s="4" t="s">
        <v>29</v>
      </c>
      <c r="B473" s="4" t="s">
        <v>98</v>
      </c>
      <c r="C473" s="4" t="s">
        <v>4357</v>
      </c>
      <c r="D473" s="4"/>
      <c r="E473" s="4" t="s">
        <v>4402</v>
      </c>
      <c r="F473" s="4"/>
      <c r="G473" s="11"/>
      <c r="H473" s="11" t="s">
        <v>1059</v>
      </c>
      <c r="I473" s="322" t="s">
        <v>18</v>
      </c>
      <c r="J473" s="347" t="s">
        <v>19</v>
      </c>
      <c r="K473" s="7" t="s">
        <v>3145</v>
      </c>
      <c r="L473" s="385" t="s">
        <v>4528</v>
      </c>
    </row>
    <row r="474" spans="1:12" ht="14.25">
      <c r="A474" s="4" t="s">
        <v>29</v>
      </c>
      <c r="B474" s="4" t="s">
        <v>98</v>
      </c>
      <c r="C474" s="4" t="s">
        <v>1060</v>
      </c>
      <c r="D474" s="4" t="s">
        <v>1061</v>
      </c>
      <c r="E474" s="5" t="s">
        <v>1062</v>
      </c>
      <c r="F474" s="5" t="s">
        <v>1063</v>
      </c>
      <c r="G474" s="11"/>
      <c r="H474" s="11" t="s">
        <v>1064</v>
      </c>
      <c r="I474" s="9" t="s">
        <v>18</v>
      </c>
      <c r="J474" s="347" t="s">
        <v>19</v>
      </c>
      <c r="K474" s="7" t="s">
        <v>27</v>
      </c>
      <c r="L474" s="385" t="s">
        <v>4528</v>
      </c>
    </row>
    <row r="475" spans="1:12" ht="14.25">
      <c r="A475" s="4" t="s">
        <v>29</v>
      </c>
      <c r="B475" s="4" t="s">
        <v>98</v>
      </c>
      <c r="C475" s="4" t="s">
        <v>1065</v>
      </c>
      <c r="D475" s="4" t="s">
        <v>1066</v>
      </c>
      <c r="E475" s="5" t="s">
        <v>1067</v>
      </c>
      <c r="F475" s="5" t="s">
        <v>1068</v>
      </c>
      <c r="G475" s="16"/>
      <c r="H475" s="11" t="s">
        <v>1069</v>
      </c>
      <c r="I475" s="9" t="s">
        <v>18</v>
      </c>
      <c r="J475" s="347" t="s">
        <v>19</v>
      </c>
      <c r="K475" s="7" t="s">
        <v>27</v>
      </c>
      <c r="L475" s="385" t="s">
        <v>4528</v>
      </c>
    </row>
    <row r="476" spans="1:12" ht="14.25">
      <c r="A476" s="4" t="s">
        <v>29</v>
      </c>
      <c r="B476" s="4" t="s">
        <v>98</v>
      </c>
      <c r="C476" s="4" t="s">
        <v>1070</v>
      </c>
      <c r="D476" s="4"/>
      <c r="E476" s="4" t="s">
        <v>96</v>
      </c>
      <c r="F476" s="5"/>
      <c r="G476" s="5"/>
      <c r="H476" s="4" t="s">
        <v>1071</v>
      </c>
      <c r="I476" s="322" t="s">
        <v>18</v>
      </c>
      <c r="J476" s="347" t="s">
        <v>19</v>
      </c>
      <c r="K476" s="7" t="s">
        <v>3145</v>
      </c>
      <c r="L476" s="385" t="s">
        <v>4528</v>
      </c>
    </row>
    <row r="477" spans="1:12" ht="14.25">
      <c r="A477" s="4" t="s">
        <v>29</v>
      </c>
      <c r="B477" s="4" t="s">
        <v>1072</v>
      </c>
      <c r="C477" s="4" t="s">
        <v>1073</v>
      </c>
      <c r="D477" s="10" t="s">
        <v>1074</v>
      </c>
      <c r="E477" s="8" t="s">
        <v>1075</v>
      </c>
      <c r="F477" s="8" t="s">
        <v>1076</v>
      </c>
      <c r="G477" s="8"/>
      <c r="H477" s="10" t="s">
        <v>1077</v>
      </c>
      <c r="I477" s="9" t="s">
        <v>18</v>
      </c>
      <c r="J477" s="347" t="s">
        <v>1078</v>
      </c>
      <c r="K477" s="7" t="s">
        <v>20</v>
      </c>
      <c r="L477" s="385" t="s">
        <v>5166</v>
      </c>
    </row>
    <row r="478" spans="1:12" ht="14.25">
      <c r="A478" s="4" t="s">
        <v>29</v>
      </c>
      <c r="B478" s="4" t="s">
        <v>1072</v>
      </c>
      <c r="C478" s="4" t="s">
        <v>1073</v>
      </c>
      <c r="D478" s="10" t="s">
        <v>1074</v>
      </c>
      <c r="E478" s="8" t="s">
        <v>1079</v>
      </c>
      <c r="F478" s="8" t="s">
        <v>1080</v>
      </c>
      <c r="G478" s="8"/>
      <c r="H478" s="305" t="s">
        <v>1081</v>
      </c>
      <c r="I478" s="9" t="s">
        <v>18</v>
      </c>
      <c r="J478" s="347" t="s">
        <v>19</v>
      </c>
      <c r="K478" s="7" t="s">
        <v>27</v>
      </c>
      <c r="L478" s="385">
        <v>1</v>
      </c>
    </row>
    <row r="479" spans="1:12" ht="14.25">
      <c r="A479" s="4" t="s">
        <v>29</v>
      </c>
      <c r="B479" s="4" t="s">
        <v>1072</v>
      </c>
      <c r="C479" s="4" t="s">
        <v>1073</v>
      </c>
      <c r="D479" s="10" t="s">
        <v>1074</v>
      </c>
      <c r="E479" s="8" t="s">
        <v>1079</v>
      </c>
      <c r="F479" s="8" t="s">
        <v>1082</v>
      </c>
      <c r="G479" s="8"/>
      <c r="H479" s="305" t="s">
        <v>1083</v>
      </c>
      <c r="I479" s="9" t="s">
        <v>18</v>
      </c>
      <c r="J479" s="347" t="s">
        <v>19</v>
      </c>
      <c r="K479" s="7" t="s">
        <v>20</v>
      </c>
      <c r="L479" s="385">
        <v>1</v>
      </c>
    </row>
    <row r="480" spans="1:12" ht="14.25">
      <c r="A480" s="4" t="s">
        <v>29</v>
      </c>
      <c r="B480" s="4" t="s">
        <v>1072</v>
      </c>
      <c r="C480" s="4" t="s">
        <v>1073</v>
      </c>
      <c r="D480" s="10" t="s">
        <v>1074</v>
      </c>
      <c r="E480" s="8" t="s">
        <v>1079</v>
      </c>
      <c r="F480" s="8" t="s">
        <v>1084</v>
      </c>
      <c r="G480" s="8"/>
      <c r="H480" s="305" t="s">
        <v>1085</v>
      </c>
      <c r="I480" s="9" t="s">
        <v>18</v>
      </c>
      <c r="J480" s="347" t="s">
        <v>19</v>
      </c>
      <c r="K480" s="7" t="s">
        <v>20</v>
      </c>
      <c r="L480" s="385">
        <v>1</v>
      </c>
    </row>
    <row r="481" spans="1:12" ht="14.25">
      <c r="A481" s="4" t="s">
        <v>29</v>
      </c>
      <c r="B481" s="4" t="s">
        <v>1072</v>
      </c>
      <c r="C481" s="4" t="s">
        <v>1073</v>
      </c>
      <c r="D481" s="10" t="s">
        <v>1086</v>
      </c>
      <c r="E481" s="8" t="s">
        <v>1087</v>
      </c>
      <c r="F481" s="8" t="s">
        <v>1088</v>
      </c>
      <c r="G481" s="8"/>
      <c r="H481" s="10" t="s">
        <v>1089</v>
      </c>
      <c r="I481" s="9" t="s">
        <v>18</v>
      </c>
      <c r="J481" s="347" t="s">
        <v>19</v>
      </c>
      <c r="K481" s="7" t="s">
        <v>20</v>
      </c>
      <c r="L481" s="385">
        <v>1</v>
      </c>
    </row>
    <row r="482" spans="1:12" ht="14.25">
      <c r="A482" s="4" t="s">
        <v>29</v>
      </c>
      <c r="B482" s="4" t="s">
        <v>1072</v>
      </c>
      <c r="C482" s="4" t="s">
        <v>1073</v>
      </c>
      <c r="D482" s="10" t="s">
        <v>1090</v>
      </c>
      <c r="E482" s="8" t="s">
        <v>1091</v>
      </c>
      <c r="F482" s="8" t="s">
        <v>1092</v>
      </c>
      <c r="G482" s="8"/>
      <c r="H482" s="305" t="s">
        <v>1093</v>
      </c>
      <c r="I482" s="9" t="s">
        <v>18</v>
      </c>
      <c r="J482" s="347" t="s">
        <v>19</v>
      </c>
      <c r="K482" s="7" t="s">
        <v>20</v>
      </c>
      <c r="L482" s="385">
        <v>1</v>
      </c>
    </row>
    <row r="483" spans="1:12" ht="14.25">
      <c r="A483" s="4" t="s">
        <v>29</v>
      </c>
      <c r="B483" s="4" t="s">
        <v>1072</v>
      </c>
      <c r="C483" s="4" t="s">
        <v>1073</v>
      </c>
      <c r="D483" s="10" t="s">
        <v>1090</v>
      </c>
      <c r="E483" s="8" t="s">
        <v>1094</v>
      </c>
      <c r="F483" s="8" t="s">
        <v>1095</v>
      </c>
      <c r="G483" s="8"/>
      <c r="H483" s="305" t="s">
        <v>1093</v>
      </c>
      <c r="I483" s="9" t="s">
        <v>18</v>
      </c>
      <c r="J483" s="347" t="s">
        <v>19</v>
      </c>
      <c r="K483" s="7" t="s">
        <v>20</v>
      </c>
      <c r="L483" s="385">
        <v>1</v>
      </c>
    </row>
    <row r="484" spans="1:12" ht="14.25">
      <c r="A484" s="4" t="s">
        <v>29</v>
      </c>
      <c r="B484" s="4" t="s">
        <v>1072</v>
      </c>
      <c r="C484" s="4" t="s">
        <v>1073</v>
      </c>
      <c r="D484" s="10" t="s">
        <v>1090</v>
      </c>
      <c r="E484" s="8" t="s">
        <v>1096</v>
      </c>
      <c r="F484" s="8" t="s">
        <v>1097</v>
      </c>
      <c r="G484" s="8"/>
      <c r="H484" s="305" t="s">
        <v>1098</v>
      </c>
      <c r="I484" s="9" t="s">
        <v>18</v>
      </c>
      <c r="J484" s="347" t="s">
        <v>19</v>
      </c>
      <c r="K484" s="7" t="s">
        <v>20</v>
      </c>
      <c r="L484" s="385">
        <v>1</v>
      </c>
    </row>
    <row r="485" spans="1:12" ht="14.25">
      <c r="A485" s="4" t="s">
        <v>29</v>
      </c>
      <c r="B485" s="4" t="s">
        <v>1072</v>
      </c>
      <c r="C485" s="4" t="s">
        <v>1073</v>
      </c>
      <c r="D485" s="10" t="s">
        <v>1090</v>
      </c>
      <c r="E485" s="8" t="s">
        <v>1099</v>
      </c>
      <c r="F485" s="8" t="s">
        <v>1100</v>
      </c>
      <c r="G485" s="8"/>
      <c r="H485" s="305" t="s">
        <v>1101</v>
      </c>
      <c r="I485" s="9" t="s">
        <v>18</v>
      </c>
      <c r="J485" s="347" t="s">
        <v>19</v>
      </c>
      <c r="K485" s="7" t="s">
        <v>20</v>
      </c>
      <c r="L485" s="385">
        <v>1</v>
      </c>
    </row>
    <row r="486" spans="1:12" ht="14.25">
      <c r="A486" s="4" t="s">
        <v>29</v>
      </c>
      <c r="B486" s="4" t="s">
        <v>1072</v>
      </c>
      <c r="C486" s="4" t="s">
        <v>1073</v>
      </c>
      <c r="D486" s="10" t="s">
        <v>1090</v>
      </c>
      <c r="E486" s="8" t="s">
        <v>1099</v>
      </c>
      <c r="F486" s="8" t="s">
        <v>1302</v>
      </c>
      <c r="G486" s="8"/>
      <c r="H486" s="305" t="s">
        <v>1101</v>
      </c>
      <c r="I486" s="9" t="s">
        <v>18</v>
      </c>
      <c r="J486" s="347" t="s">
        <v>19</v>
      </c>
      <c r="K486" s="7" t="s">
        <v>20</v>
      </c>
      <c r="L486" s="385">
        <v>1</v>
      </c>
    </row>
    <row r="487" spans="1:12" ht="14.25">
      <c r="A487" s="4" t="s">
        <v>29</v>
      </c>
      <c r="B487" s="4" t="s">
        <v>1072</v>
      </c>
      <c r="C487" s="4" t="s">
        <v>1073</v>
      </c>
      <c r="D487" s="10" t="s">
        <v>1090</v>
      </c>
      <c r="E487" s="8" t="s">
        <v>1102</v>
      </c>
      <c r="F487" s="8" t="s">
        <v>1103</v>
      </c>
      <c r="G487" s="8"/>
      <c r="H487" s="305" t="s">
        <v>1104</v>
      </c>
      <c r="I487" s="9" t="s">
        <v>18</v>
      </c>
      <c r="J487" s="347" t="s">
        <v>19</v>
      </c>
      <c r="K487" s="7" t="s">
        <v>20</v>
      </c>
      <c r="L487" s="385">
        <v>1</v>
      </c>
    </row>
    <row r="488" spans="1:12" ht="14.25">
      <c r="A488" s="4" t="s">
        <v>29</v>
      </c>
      <c r="B488" s="4" t="s">
        <v>1072</v>
      </c>
      <c r="C488" s="4" t="s">
        <v>1073</v>
      </c>
      <c r="D488" s="10" t="s">
        <v>1105</v>
      </c>
      <c r="E488" s="8" t="s">
        <v>1106</v>
      </c>
      <c r="F488" s="8" t="s">
        <v>1107</v>
      </c>
      <c r="G488" s="8"/>
      <c r="H488" s="305" t="s">
        <v>1108</v>
      </c>
      <c r="I488" s="9" t="s">
        <v>18</v>
      </c>
      <c r="J488" s="347" t="s">
        <v>19</v>
      </c>
      <c r="K488" s="7" t="s">
        <v>20</v>
      </c>
      <c r="L488" s="385">
        <v>1</v>
      </c>
    </row>
    <row r="489" spans="1:12" ht="14.25">
      <c r="A489" s="4" t="s">
        <v>29</v>
      </c>
      <c r="B489" s="4" t="s">
        <v>1072</v>
      </c>
      <c r="C489" s="4" t="s">
        <v>1073</v>
      </c>
      <c r="D489" s="10" t="s">
        <v>1105</v>
      </c>
      <c r="E489" s="8" t="s">
        <v>1106</v>
      </c>
      <c r="F489" s="8" t="s">
        <v>1109</v>
      </c>
      <c r="G489" s="8"/>
      <c r="H489" s="305" t="s">
        <v>1110</v>
      </c>
      <c r="I489" s="9" t="s">
        <v>18</v>
      </c>
      <c r="J489" s="347" t="s">
        <v>19</v>
      </c>
      <c r="K489" s="7" t="s">
        <v>20</v>
      </c>
      <c r="L489" s="385">
        <v>1</v>
      </c>
    </row>
    <row r="490" spans="1:12" ht="14.25">
      <c r="A490" s="4" t="s">
        <v>29</v>
      </c>
      <c r="B490" s="4" t="s">
        <v>1072</v>
      </c>
      <c r="C490" s="4" t="s">
        <v>1073</v>
      </c>
      <c r="D490" s="10" t="s">
        <v>1105</v>
      </c>
      <c r="E490" s="8" t="s">
        <v>1111</v>
      </c>
      <c r="F490" s="8" t="s">
        <v>1112</v>
      </c>
      <c r="G490" s="8"/>
      <c r="H490" s="10" t="s">
        <v>1113</v>
      </c>
      <c r="I490" s="9" t="s">
        <v>18</v>
      </c>
      <c r="J490" s="347" t="s">
        <v>19</v>
      </c>
      <c r="K490" s="7" t="s">
        <v>20</v>
      </c>
      <c r="L490" s="385">
        <v>1</v>
      </c>
    </row>
    <row r="491" spans="1:12" ht="14.25">
      <c r="A491" s="4" t="s">
        <v>29</v>
      </c>
      <c r="B491" s="4" t="s">
        <v>1072</v>
      </c>
      <c r="C491" s="4" t="s">
        <v>1073</v>
      </c>
      <c r="D491" s="10" t="s">
        <v>1114</v>
      </c>
      <c r="E491" s="8" t="s">
        <v>1115</v>
      </c>
      <c r="F491" s="8" t="s">
        <v>1116</v>
      </c>
      <c r="G491" s="8"/>
      <c r="H491" s="305" t="s">
        <v>1117</v>
      </c>
      <c r="I491" s="9" t="s">
        <v>18</v>
      </c>
      <c r="J491" s="347" t="s">
        <v>19</v>
      </c>
      <c r="K491" s="7" t="s">
        <v>20</v>
      </c>
      <c r="L491" s="385">
        <v>1</v>
      </c>
    </row>
    <row r="492" spans="1:12" ht="14.25">
      <c r="A492" s="4" t="s">
        <v>29</v>
      </c>
      <c r="B492" s="4" t="s">
        <v>1072</v>
      </c>
      <c r="C492" s="4" t="s">
        <v>1073</v>
      </c>
      <c r="D492" s="4" t="s">
        <v>1118</v>
      </c>
      <c r="E492" s="8" t="s">
        <v>1119</v>
      </c>
      <c r="F492" s="8" t="s">
        <v>1120</v>
      </c>
      <c r="G492" s="8"/>
      <c r="H492" s="305" t="s">
        <v>1121</v>
      </c>
      <c r="I492" s="9" t="s">
        <v>18</v>
      </c>
      <c r="J492" s="347" t="s">
        <v>19</v>
      </c>
      <c r="K492" s="7" t="s">
        <v>20</v>
      </c>
      <c r="L492" s="385">
        <v>1</v>
      </c>
    </row>
    <row r="493" spans="1:12" ht="14.25">
      <c r="A493" s="4" t="s">
        <v>29</v>
      </c>
      <c r="B493" s="4" t="s">
        <v>1072</v>
      </c>
      <c r="C493" s="4" t="s">
        <v>1122</v>
      </c>
      <c r="D493" s="10" t="s">
        <v>1123</v>
      </c>
      <c r="E493" s="8" t="s">
        <v>1124</v>
      </c>
      <c r="F493" s="8" t="s">
        <v>1125</v>
      </c>
      <c r="G493" s="8"/>
      <c r="H493" s="10" t="s">
        <v>1126</v>
      </c>
      <c r="I493" s="9" t="s">
        <v>18</v>
      </c>
      <c r="J493" s="347" t="s">
        <v>19</v>
      </c>
      <c r="K493" s="7" t="s">
        <v>27</v>
      </c>
      <c r="L493" s="385" t="s">
        <v>5122</v>
      </c>
    </row>
    <row r="494" spans="1:12" ht="14.25">
      <c r="A494" s="4" t="s">
        <v>29</v>
      </c>
      <c r="B494" s="4" t="s">
        <v>1072</v>
      </c>
      <c r="C494" s="4" t="s">
        <v>1122</v>
      </c>
      <c r="D494" s="10" t="s">
        <v>1127</v>
      </c>
      <c r="E494" s="8" t="s">
        <v>1128</v>
      </c>
      <c r="F494" s="8" t="s">
        <v>1129</v>
      </c>
      <c r="G494" s="8"/>
      <c r="H494" s="10" t="s">
        <v>1126</v>
      </c>
      <c r="I494" s="9" t="s">
        <v>18</v>
      </c>
      <c r="J494" s="347" t="s">
        <v>19</v>
      </c>
      <c r="K494" s="7" t="s">
        <v>27</v>
      </c>
      <c r="L494" s="385" t="s">
        <v>5122</v>
      </c>
    </row>
    <row r="495" spans="1:12" ht="14.25">
      <c r="A495" s="4" t="s">
        <v>29</v>
      </c>
      <c r="B495" s="4" t="s">
        <v>1072</v>
      </c>
      <c r="C495" s="4" t="s">
        <v>1122</v>
      </c>
      <c r="D495" s="10" t="s">
        <v>1130</v>
      </c>
      <c r="E495" s="8" t="s">
        <v>1131</v>
      </c>
      <c r="F495" s="8" t="s">
        <v>1132</v>
      </c>
      <c r="G495" s="8"/>
      <c r="H495" s="10" t="s">
        <v>1126</v>
      </c>
      <c r="I495" s="6" t="s">
        <v>18</v>
      </c>
      <c r="J495" s="347" t="s">
        <v>19</v>
      </c>
      <c r="K495" s="7" t="s">
        <v>27</v>
      </c>
      <c r="L495" s="385" t="s">
        <v>5122</v>
      </c>
    </row>
    <row r="496" spans="1:12" ht="14.25">
      <c r="A496" s="4" t="s">
        <v>29</v>
      </c>
      <c r="B496" s="4" t="s">
        <v>1072</v>
      </c>
      <c r="C496" s="4" t="s">
        <v>1122</v>
      </c>
      <c r="D496" s="10" t="s">
        <v>1133</v>
      </c>
      <c r="E496" s="8" t="s">
        <v>1134</v>
      </c>
      <c r="F496" s="8" t="s">
        <v>1135</v>
      </c>
      <c r="G496" s="8"/>
      <c r="H496" s="10" t="s">
        <v>1126</v>
      </c>
      <c r="I496" s="9" t="s">
        <v>18</v>
      </c>
      <c r="J496" s="347" t="s">
        <v>19</v>
      </c>
      <c r="K496" s="7" t="s">
        <v>27</v>
      </c>
      <c r="L496" s="385" t="s">
        <v>5122</v>
      </c>
    </row>
    <row r="497" spans="1:12" ht="14.25">
      <c r="A497" s="4" t="s">
        <v>29</v>
      </c>
      <c r="B497" s="4" t="s">
        <v>1072</v>
      </c>
      <c r="C497" s="4" t="s">
        <v>1122</v>
      </c>
      <c r="D497" s="10" t="s">
        <v>1136</v>
      </c>
      <c r="E497" s="8" t="s">
        <v>1137</v>
      </c>
      <c r="F497" s="8" t="s">
        <v>1138</v>
      </c>
      <c r="G497" s="8"/>
      <c r="H497" s="10" t="s">
        <v>1126</v>
      </c>
      <c r="I497" s="9" t="s">
        <v>18</v>
      </c>
      <c r="J497" s="347" t="s">
        <v>19</v>
      </c>
      <c r="K497" s="7" t="s">
        <v>27</v>
      </c>
      <c r="L497" s="385" t="s">
        <v>4420</v>
      </c>
    </row>
    <row r="498" spans="1:12" ht="14.25">
      <c r="A498" s="4" t="s">
        <v>29</v>
      </c>
      <c r="B498" s="4" t="s">
        <v>1072</v>
      </c>
      <c r="C498" s="4" t="s">
        <v>1122</v>
      </c>
      <c r="D498" s="10" t="s">
        <v>1139</v>
      </c>
      <c r="E498" s="8" t="s">
        <v>4421</v>
      </c>
      <c r="F498" s="8" t="s">
        <v>4422</v>
      </c>
      <c r="G498" s="8"/>
      <c r="H498" s="10" t="s">
        <v>1126</v>
      </c>
      <c r="I498" s="9" t="s">
        <v>18</v>
      </c>
      <c r="J498" s="347" t="s">
        <v>19</v>
      </c>
      <c r="K498" s="7" t="s">
        <v>27</v>
      </c>
      <c r="L498" s="385" t="s">
        <v>4424</v>
      </c>
    </row>
    <row r="499" spans="1:12" ht="14.25">
      <c r="A499" s="4" t="s">
        <v>1142</v>
      </c>
      <c r="B499" s="4" t="s">
        <v>1143</v>
      </c>
      <c r="C499" s="4" t="s">
        <v>1144</v>
      </c>
      <c r="D499" s="4" t="s">
        <v>1145</v>
      </c>
      <c r="E499" s="5" t="s">
        <v>1146</v>
      </c>
      <c r="F499" s="5" t="s">
        <v>1147</v>
      </c>
      <c r="G499" s="5"/>
      <c r="H499" s="4" t="s">
        <v>1148</v>
      </c>
      <c r="I499" s="9" t="s">
        <v>18</v>
      </c>
      <c r="J499" s="347" t="s">
        <v>19</v>
      </c>
      <c r="K499" s="7" t="s">
        <v>20</v>
      </c>
      <c r="L499" s="385">
        <v>1</v>
      </c>
    </row>
    <row r="500" spans="1:12" ht="14.25">
      <c r="A500" s="4" t="s">
        <v>1142</v>
      </c>
      <c r="B500" s="4" t="s">
        <v>1143</v>
      </c>
      <c r="C500" s="4" t="s">
        <v>1144</v>
      </c>
      <c r="D500" s="4" t="s">
        <v>1145</v>
      </c>
      <c r="E500" s="5" t="s">
        <v>1149</v>
      </c>
      <c r="F500" s="5" t="s">
        <v>1150</v>
      </c>
      <c r="G500" s="5"/>
      <c r="H500" s="4" t="s">
        <v>1148</v>
      </c>
      <c r="I500" s="9" t="s">
        <v>18</v>
      </c>
      <c r="J500" s="347" t="s">
        <v>19</v>
      </c>
      <c r="K500" s="7" t="s">
        <v>20</v>
      </c>
      <c r="L500" s="385">
        <v>1</v>
      </c>
    </row>
    <row r="501" spans="1:12" ht="14.25">
      <c r="A501" s="4" t="s">
        <v>1142</v>
      </c>
      <c r="B501" s="4" t="s">
        <v>1143</v>
      </c>
      <c r="C501" s="4" t="s">
        <v>1144</v>
      </c>
      <c r="D501" s="4" t="s">
        <v>1145</v>
      </c>
      <c r="E501" s="5" t="s">
        <v>1151</v>
      </c>
      <c r="F501" s="5" t="s">
        <v>1152</v>
      </c>
      <c r="G501" s="5"/>
      <c r="H501" s="4" t="s">
        <v>1153</v>
      </c>
      <c r="I501" s="9" t="s">
        <v>18</v>
      </c>
      <c r="J501" s="347" t="s">
        <v>979</v>
      </c>
      <c r="K501" s="7" t="s">
        <v>20</v>
      </c>
      <c r="L501" s="385">
        <v>1</v>
      </c>
    </row>
    <row r="502" spans="1:12" ht="14.25">
      <c r="A502" s="4" t="s">
        <v>1142</v>
      </c>
      <c r="B502" s="4" t="s">
        <v>1143</v>
      </c>
      <c r="C502" s="4" t="s">
        <v>1144</v>
      </c>
      <c r="D502" s="4" t="s">
        <v>1145</v>
      </c>
      <c r="E502" s="5" t="s">
        <v>1151</v>
      </c>
      <c r="F502" s="5" t="s">
        <v>1154</v>
      </c>
      <c r="G502" s="5"/>
      <c r="H502" s="4" t="s">
        <v>1155</v>
      </c>
      <c r="I502" s="9" t="s">
        <v>18</v>
      </c>
      <c r="J502" s="347" t="s">
        <v>19</v>
      </c>
      <c r="K502" s="7" t="s">
        <v>20</v>
      </c>
      <c r="L502" s="385">
        <v>1</v>
      </c>
    </row>
    <row r="503" spans="1:12" ht="14.25">
      <c r="A503" s="4" t="s">
        <v>1142</v>
      </c>
      <c r="B503" s="4" t="s">
        <v>1143</v>
      </c>
      <c r="C503" s="4" t="s">
        <v>1144</v>
      </c>
      <c r="D503" s="4" t="s">
        <v>1145</v>
      </c>
      <c r="E503" s="5" t="s">
        <v>1151</v>
      </c>
      <c r="F503" s="5" t="s">
        <v>1156</v>
      </c>
      <c r="G503" s="5"/>
      <c r="H503" s="4" t="s">
        <v>1155</v>
      </c>
      <c r="I503" s="9" t="s">
        <v>18</v>
      </c>
      <c r="J503" s="347" t="s">
        <v>19</v>
      </c>
      <c r="K503" s="7" t="s">
        <v>20</v>
      </c>
      <c r="L503" s="385">
        <v>1</v>
      </c>
    </row>
    <row r="504" spans="1:12" ht="14.25">
      <c r="A504" s="4" t="s">
        <v>1142</v>
      </c>
      <c r="B504" s="4" t="s">
        <v>1143</v>
      </c>
      <c r="C504" s="4" t="s">
        <v>1144</v>
      </c>
      <c r="D504" s="4" t="s">
        <v>1145</v>
      </c>
      <c r="E504" s="5" t="s">
        <v>1157</v>
      </c>
      <c r="F504" s="5" t="s">
        <v>1158</v>
      </c>
      <c r="G504" s="5"/>
      <c r="H504" s="4" t="s">
        <v>1155</v>
      </c>
      <c r="I504" s="9" t="s">
        <v>18</v>
      </c>
      <c r="J504" s="347" t="s">
        <v>979</v>
      </c>
      <c r="K504" s="7" t="s">
        <v>20</v>
      </c>
      <c r="L504" s="385">
        <v>1</v>
      </c>
    </row>
    <row r="505" spans="1:12" ht="14.25">
      <c r="A505" s="4" t="s">
        <v>1142</v>
      </c>
      <c r="B505" s="4" t="s">
        <v>1143</v>
      </c>
      <c r="C505" s="4" t="s">
        <v>1144</v>
      </c>
      <c r="D505" s="4" t="s">
        <v>1145</v>
      </c>
      <c r="E505" s="5" t="s">
        <v>1157</v>
      </c>
      <c r="F505" s="5" t="s">
        <v>1159</v>
      </c>
      <c r="G505" s="5"/>
      <c r="H505" s="4" t="s">
        <v>1155</v>
      </c>
      <c r="I505" s="9" t="s">
        <v>18</v>
      </c>
      <c r="J505" s="347" t="s">
        <v>979</v>
      </c>
      <c r="K505" s="7" t="s">
        <v>20</v>
      </c>
      <c r="L505" s="385">
        <v>1</v>
      </c>
    </row>
    <row r="506" spans="1:12" ht="14.25">
      <c r="A506" s="4" t="s">
        <v>1142</v>
      </c>
      <c r="B506" s="4" t="s">
        <v>1143</v>
      </c>
      <c r="C506" s="4" t="s">
        <v>1144</v>
      </c>
      <c r="D506" s="4" t="s">
        <v>1145</v>
      </c>
      <c r="E506" s="5" t="s">
        <v>1160</v>
      </c>
      <c r="F506" s="5" t="s">
        <v>1161</v>
      </c>
      <c r="G506" s="5"/>
      <c r="H506" s="4" t="s">
        <v>1155</v>
      </c>
      <c r="I506" s="9" t="s">
        <v>18</v>
      </c>
      <c r="J506" s="347" t="s">
        <v>19</v>
      </c>
      <c r="K506" s="7" t="s">
        <v>20</v>
      </c>
      <c r="L506" s="385">
        <v>1</v>
      </c>
    </row>
    <row r="507" spans="1:12" ht="14.25">
      <c r="A507" s="4" t="s">
        <v>1142</v>
      </c>
      <c r="B507" s="4" t="s">
        <v>1143</v>
      </c>
      <c r="C507" s="4" t="s">
        <v>1144</v>
      </c>
      <c r="D507" s="4" t="s">
        <v>1145</v>
      </c>
      <c r="E507" s="5" t="s">
        <v>1162</v>
      </c>
      <c r="F507" s="5" t="s">
        <v>1163</v>
      </c>
      <c r="G507" s="5"/>
      <c r="H507" s="4" t="s">
        <v>1148</v>
      </c>
      <c r="I507" s="9" t="s">
        <v>18</v>
      </c>
      <c r="J507" s="347" t="s">
        <v>979</v>
      </c>
      <c r="K507" s="7" t="s">
        <v>20</v>
      </c>
      <c r="L507" s="385">
        <v>1</v>
      </c>
    </row>
    <row r="508" spans="1:12" ht="14.25">
      <c r="A508" s="4" t="s">
        <v>1142</v>
      </c>
      <c r="B508" s="4" t="s">
        <v>1143</v>
      </c>
      <c r="C508" s="4" t="s">
        <v>1144</v>
      </c>
      <c r="D508" s="4" t="s">
        <v>1145</v>
      </c>
      <c r="E508" s="5" t="s">
        <v>1164</v>
      </c>
      <c r="F508" s="5" t="s">
        <v>1165</v>
      </c>
      <c r="G508" s="5"/>
      <c r="H508" s="4" t="s">
        <v>4895</v>
      </c>
      <c r="I508" s="9" t="s">
        <v>18</v>
      </c>
      <c r="J508" s="347" t="s">
        <v>979</v>
      </c>
      <c r="K508" s="7" t="s">
        <v>20</v>
      </c>
      <c r="L508" s="385">
        <v>1</v>
      </c>
    </row>
    <row r="509" spans="1:12" ht="14.25">
      <c r="A509" s="4" t="s">
        <v>1142</v>
      </c>
      <c r="B509" s="4" t="s">
        <v>1143</v>
      </c>
      <c r="C509" s="4" t="s">
        <v>1144</v>
      </c>
      <c r="D509" s="4" t="s">
        <v>1145</v>
      </c>
      <c r="E509" s="5" t="s">
        <v>1164</v>
      </c>
      <c r="F509" s="5" t="s">
        <v>1166</v>
      </c>
      <c r="G509" s="5"/>
      <c r="H509" s="4" t="s">
        <v>4895</v>
      </c>
      <c r="I509" s="9" t="s">
        <v>18</v>
      </c>
      <c r="J509" s="347" t="s">
        <v>979</v>
      </c>
      <c r="K509" s="7" t="s">
        <v>20</v>
      </c>
      <c r="L509" s="385">
        <v>1</v>
      </c>
    </row>
    <row r="510" spans="1:12" ht="14.25">
      <c r="A510" s="4" t="s">
        <v>1142</v>
      </c>
      <c r="B510" s="4" t="s">
        <v>1143</v>
      </c>
      <c r="C510" s="4" t="s">
        <v>1167</v>
      </c>
      <c r="D510" s="4" t="s">
        <v>1168</v>
      </c>
      <c r="E510" s="5" t="s">
        <v>1169</v>
      </c>
      <c r="F510" s="5" t="s">
        <v>1246</v>
      </c>
      <c r="G510" s="5"/>
      <c r="H510" s="4" t="s">
        <v>4408</v>
      </c>
      <c r="I510" s="9" t="s">
        <v>18</v>
      </c>
      <c r="J510" s="347" t="s">
        <v>1078</v>
      </c>
      <c r="K510" s="7" t="s">
        <v>20</v>
      </c>
      <c r="L510" s="385">
        <v>1</v>
      </c>
    </row>
    <row r="511" spans="1:12" ht="14.25">
      <c r="A511" s="4" t="s">
        <v>1142</v>
      </c>
      <c r="B511" s="4" t="s">
        <v>1143</v>
      </c>
      <c r="C511" s="4" t="s">
        <v>1167</v>
      </c>
      <c r="D511" s="4" t="s">
        <v>1170</v>
      </c>
      <c r="E511" s="5" t="s">
        <v>1171</v>
      </c>
      <c r="F511" s="5" t="s">
        <v>1172</v>
      </c>
      <c r="G511" s="5"/>
      <c r="H511" s="4" t="s">
        <v>1148</v>
      </c>
      <c r="I511" s="9" t="s">
        <v>18</v>
      </c>
      <c r="J511" s="347" t="s">
        <v>979</v>
      </c>
      <c r="K511" s="7" t="s">
        <v>20</v>
      </c>
      <c r="L511" s="385">
        <v>1</v>
      </c>
    </row>
    <row r="512" spans="1:12" ht="14.25">
      <c r="A512" s="4" t="s">
        <v>1142</v>
      </c>
      <c r="B512" s="4" t="s">
        <v>1143</v>
      </c>
      <c r="C512" s="4" t="s">
        <v>1173</v>
      </c>
      <c r="D512" s="4" t="s">
        <v>1145</v>
      </c>
      <c r="E512" s="5" t="s">
        <v>1174</v>
      </c>
      <c r="F512" s="5" t="s">
        <v>1175</v>
      </c>
      <c r="G512" s="5"/>
      <c r="H512" s="4" t="s">
        <v>1176</v>
      </c>
      <c r="I512" s="9" t="s">
        <v>18</v>
      </c>
      <c r="J512" s="347" t="s">
        <v>19</v>
      </c>
      <c r="K512" s="7" t="s">
        <v>20</v>
      </c>
      <c r="L512" s="385">
        <v>1</v>
      </c>
    </row>
    <row r="513" spans="1:12" ht="14.25">
      <c r="A513" s="4" t="s">
        <v>1142</v>
      </c>
      <c r="B513" s="4" t="s">
        <v>1143</v>
      </c>
      <c r="C513" s="4" t="s">
        <v>1173</v>
      </c>
      <c r="D513" s="4" t="s">
        <v>1177</v>
      </c>
      <c r="E513" s="5" t="s">
        <v>1178</v>
      </c>
      <c r="F513" s="5" t="s">
        <v>1179</v>
      </c>
      <c r="G513" s="5"/>
      <c r="H513" s="4" t="s">
        <v>1148</v>
      </c>
      <c r="I513" s="9" t="s">
        <v>18</v>
      </c>
      <c r="J513" s="347" t="s">
        <v>19</v>
      </c>
      <c r="K513" s="7" t="s">
        <v>27</v>
      </c>
      <c r="L513" s="385">
        <v>1</v>
      </c>
    </row>
    <row r="514" spans="1:12" ht="14.25">
      <c r="A514" s="4" t="s">
        <v>1142</v>
      </c>
      <c r="B514" s="4" t="s">
        <v>1143</v>
      </c>
      <c r="C514" s="4" t="s">
        <v>1173</v>
      </c>
      <c r="D514" s="4" t="s">
        <v>1180</v>
      </c>
      <c r="E514" s="5" t="s">
        <v>1181</v>
      </c>
      <c r="F514" s="5" t="s">
        <v>1182</v>
      </c>
      <c r="G514" s="5"/>
      <c r="H514" s="4" t="s">
        <v>1183</v>
      </c>
      <c r="I514" s="9" t="s">
        <v>18</v>
      </c>
      <c r="J514" s="347" t="s">
        <v>19</v>
      </c>
      <c r="K514" s="7" t="s">
        <v>27</v>
      </c>
      <c r="L514" s="385">
        <v>1</v>
      </c>
    </row>
    <row r="515" spans="1:12" ht="14.25">
      <c r="A515" s="4" t="s">
        <v>1142</v>
      </c>
      <c r="B515" s="4" t="s">
        <v>1143</v>
      </c>
      <c r="C515" s="4" t="s">
        <v>1173</v>
      </c>
      <c r="D515" s="4" t="s">
        <v>1184</v>
      </c>
      <c r="E515" s="5" t="s">
        <v>1185</v>
      </c>
      <c r="F515" s="5" t="s">
        <v>1186</v>
      </c>
      <c r="G515" s="5"/>
      <c r="H515" s="4" t="s">
        <v>1187</v>
      </c>
      <c r="I515" s="9" t="s">
        <v>18</v>
      </c>
      <c r="J515" s="347" t="s">
        <v>19</v>
      </c>
      <c r="K515" s="7" t="s">
        <v>27</v>
      </c>
      <c r="L515" s="385">
        <v>1</v>
      </c>
    </row>
    <row r="516" spans="1:12" ht="14.25">
      <c r="A516" s="4" t="s">
        <v>1142</v>
      </c>
      <c r="B516" s="4" t="s">
        <v>1143</v>
      </c>
      <c r="C516" s="4" t="s">
        <v>1173</v>
      </c>
      <c r="D516" s="4" t="s">
        <v>1188</v>
      </c>
      <c r="E516" s="5" t="s">
        <v>1189</v>
      </c>
      <c r="F516" s="5" t="s">
        <v>1190</v>
      </c>
      <c r="G516" s="5"/>
      <c r="H516" s="4" t="s">
        <v>1191</v>
      </c>
      <c r="I516" s="9" t="s">
        <v>18</v>
      </c>
      <c r="J516" s="347" t="s">
        <v>19</v>
      </c>
      <c r="K516" s="7" t="s">
        <v>27</v>
      </c>
      <c r="L516" s="385">
        <v>1</v>
      </c>
    </row>
    <row r="517" spans="1:12" ht="14.25">
      <c r="A517" s="4" t="s">
        <v>1142</v>
      </c>
      <c r="B517" s="4" t="s">
        <v>1143</v>
      </c>
      <c r="C517" s="4" t="s">
        <v>1173</v>
      </c>
      <c r="D517" s="4" t="s">
        <v>1188</v>
      </c>
      <c r="E517" s="5" t="s">
        <v>1192</v>
      </c>
      <c r="F517" s="5" t="s">
        <v>1193</v>
      </c>
      <c r="G517" s="5"/>
      <c r="H517" s="4" t="s">
        <v>1194</v>
      </c>
      <c r="I517" s="9" t="s">
        <v>18</v>
      </c>
      <c r="J517" s="347" t="s">
        <v>19</v>
      </c>
      <c r="K517" s="7" t="s">
        <v>27</v>
      </c>
      <c r="L517" s="385">
        <v>1</v>
      </c>
    </row>
    <row r="518" spans="1:12" ht="14.25">
      <c r="A518" s="4" t="s">
        <v>1142</v>
      </c>
      <c r="B518" s="4" t="s">
        <v>1143</v>
      </c>
      <c r="C518" s="4" t="s">
        <v>1173</v>
      </c>
      <c r="D518" s="4" t="s">
        <v>1188</v>
      </c>
      <c r="E518" s="5" t="s">
        <v>1195</v>
      </c>
      <c r="F518" s="5" t="s">
        <v>1196</v>
      </c>
      <c r="G518" s="5"/>
      <c r="H518" s="4" t="s">
        <v>1197</v>
      </c>
      <c r="I518" s="9" t="s">
        <v>18</v>
      </c>
      <c r="J518" s="347" t="s">
        <v>19</v>
      </c>
      <c r="K518" s="7" t="s">
        <v>27</v>
      </c>
      <c r="L518" s="385">
        <v>1</v>
      </c>
    </row>
    <row r="519" spans="1:12" ht="14.25">
      <c r="A519" s="4" t="s">
        <v>1142</v>
      </c>
      <c r="B519" s="4" t="s">
        <v>1143</v>
      </c>
      <c r="C519" s="4" t="s">
        <v>1173</v>
      </c>
      <c r="D519" s="4" t="s">
        <v>1188</v>
      </c>
      <c r="E519" s="5" t="s">
        <v>1198</v>
      </c>
      <c r="F519" s="5" t="s">
        <v>1199</v>
      </c>
      <c r="G519" s="5"/>
      <c r="H519" s="4" t="s">
        <v>1200</v>
      </c>
      <c r="I519" s="9" t="s">
        <v>18</v>
      </c>
      <c r="J519" s="347" t="s">
        <v>19</v>
      </c>
      <c r="K519" s="7" t="s">
        <v>27</v>
      </c>
      <c r="L519" s="385">
        <v>1</v>
      </c>
    </row>
    <row r="520" spans="1:12" ht="14.25">
      <c r="A520" s="4" t="s">
        <v>1142</v>
      </c>
      <c r="B520" s="4" t="s">
        <v>1143</v>
      </c>
      <c r="C520" s="4" t="s">
        <v>1173</v>
      </c>
      <c r="D520" s="4" t="s">
        <v>1188</v>
      </c>
      <c r="E520" s="5" t="s">
        <v>1201</v>
      </c>
      <c r="F520" s="5" t="s">
        <v>1202</v>
      </c>
      <c r="G520" s="5"/>
      <c r="H520" s="4" t="s">
        <v>1203</v>
      </c>
      <c r="I520" s="9" t="s">
        <v>18</v>
      </c>
      <c r="J520" s="347" t="s">
        <v>19</v>
      </c>
      <c r="K520" s="7" t="s">
        <v>27</v>
      </c>
      <c r="L520" s="385">
        <v>1</v>
      </c>
    </row>
    <row r="521" spans="1:12" s="267" customFormat="1" ht="14.25">
      <c r="A521" s="4" t="s">
        <v>1142</v>
      </c>
      <c r="B521" s="4" t="s">
        <v>1143</v>
      </c>
      <c r="C521" s="4" t="s">
        <v>1173</v>
      </c>
      <c r="D521" s="4" t="s">
        <v>1204</v>
      </c>
      <c r="E521" s="5" t="s">
        <v>1205</v>
      </c>
      <c r="F521" s="5" t="s">
        <v>1206</v>
      </c>
      <c r="G521" s="5"/>
      <c r="H521" s="4" t="s">
        <v>1207</v>
      </c>
      <c r="I521" s="9" t="s">
        <v>18</v>
      </c>
      <c r="J521" s="347" t="s">
        <v>19</v>
      </c>
      <c r="K521" s="7" t="s">
        <v>20</v>
      </c>
      <c r="L521" s="385">
        <v>1</v>
      </c>
    </row>
    <row r="522" spans="1:12" s="267" customFormat="1" ht="14.25">
      <c r="A522" s="4" t="s">
        <v>1142</v>
      </c>
      <c r="B522" s="4" t="s">
        <v>1143</v>
      </c>
      <c r="C522" s="4" t="s">
        <v>1173</v>
      </c>
      <c r="D522" s="4" t="s">
        <v>1208</v>
      </c>
      <c r="E522" s="5" t="s">
        <v>1209</v>
      </c>
      <c r="F522" s="5" t="s">
        <v>1210</v>
      </c>
      <c r="G522" s="5"/>
      <c r="H522" s="4" t="s">
        <v>1148</v>
      </c>
      <c r="I522" s="9" t="s">
        <v>18</v>
      </c>
      <c r="J522" s="347" t="s">
        <v>19</v>
      </c>
      <c r="K522" s="7" t="s">
        <v>27</v>
      </c>
      <c r="L522" s="385">
        <v>1</v>
      </c>
    </row>
    <row r="523" spans="1:12" s="267" customFormat="1" ht="14.25">
      <c r="A523" s="4" t="s">
        <v>1211</v>
      </c>
      <c r="B523" s="4" t="s">
        <v>1212</v>
      </c>
      <c r="C523" s="4" t="s">
        <v>1213</v>
      </c>
      <c r="D523" s="4" t="s">
        <v>1214</v>
      </c>
      <c r="E523" s="5" t="s">
        <v>1215</v>
      </c>
      <c r="F523" s="5" t="s">
        <v>1216</v>
      </c>
      <c r="G523" s="4"/>
      <c r="H523" s="4" t="s">
        <v>1217</v>
      </c>
      <c r="I523" s="322" t="s">
        <v>18</v>
      </c>
      <c r="J523" s="347" t="s">
        <v>19</v>
      </c>
      <c r="K523" s="7" t="s">
        <v>27</v>
      </c>
      <c r="L523" s="385" t="s">
        <v>4527</v>
      </c>
    </row>
    <row r="524" spans="1:12" s="379" customFormat="1">
      <c r="A524" s="2"/>
      <c r="B524" s="39"/>
      <c r="C524" s="39"/>
      <c r="D524" s="39"/>
      <c r="E524" s="332"/>
      <c r="F524" s="332"/>
      <c r="G524" s="39"/>
      <c r="H524" s="39"/>
      <c r="I524" s="35"/>
      <c r="J524" s="378"/>
      <c r="K524" s="36"/>
      <c r="L524" s="387"/>
    </row>
    <row r="525" spans="1:12" s="379" customFormat="1">
      <c r="A525" s="409" t="s">
        <v>3135</v>
      </c>
      <c r="B525" s="39"/>
      <c r="C525" s="39"/>
      <c r="D525" s="39"/>
      <c r="E525" s="332"/>
      <c r="F525" s="332"/>
      <c r="G525" s="39"/>
      <c r="H525" s="39"/>
      <c r="I525" s="35"/>
      <c r="J525" s="378"/>
      <c r="K525" s="36"/>
      <c r="L525" s="387"/>
    </row>
    <row r="526" spans="1:12" s="267" customFormat="1">
      <c r="A526" s="4" t="s">
        <v>29</v>
      </c>
      <c r="B526" s="4" t="s">
        <v>98</v>
      </c>
      <c r="C526" s="4" t="s">
        <v>340</v>
      </c>
      <c r="D526" s="4" t="s">
        <v>1218</v>
      </c>
      <c r="E526" s="5" t="s">
        <v>1247</v>
      </c>
      <c r="F526" s="5" t="s">
        <v>1219</v>
      </c>
      <c r="G526" s="5"/>
      <c r="H526" s="4"/>
      <c r="I526" s="325"/>
      <c r="J526" s="7"/>
      <c r="K526" s="7" t="s">
        <v>3134</v>
      </c>
      <c r="L526" s="388"/>
    </row>
    <row r="527" spans="1:12">
      <c r="A527" s="4" t="s">
        <v>29</v>
      </c>
      <c r="B527" s="4" t="s">
        <v>98</v>
      </c>
      <c r="C527" s="4" t="s">
        <v>340</v>
      </c>
      <c r="D527" s="4" t="s">
        <v>503</v>
      </c>
      <c r="E527" s="5" t="s">
        <v>507</v>
      </c>
      <c r="F527" s="5" t="s">
        <v>5120</v>
      </c>
      <c r="G527" s="4"/>
      <c r="H527" s="4"/>
      <c r="I527" s="347" t="s">
        <v>18</v>
      </c>
      <c r="J527" s="356" t="s">
        <v>19</v>
      </c>
      <c r="K527" s="7" t="s">
        <v>5176</v>
      </c>
      <c r="L527" s="389" t="s">
        <v>5335</v>
      </c>
    </row>
    <row r="528" spans="1:12">
      <c r="A528" s="4" t="s">
        <v>29</v>
      </c>
      <c r="B528" s="4" t="s">
        <v>98</v>
      </c>
      <c r="C528" s="4" t="s">
        <v>974</v>
      </c>
      <c r="D528" s="4" t="s">
        <v>987</v>
      </c>
      <c r="E528" s="5" t="s">
        <v>994</v>
      </c>
      <c r="F528" s="335" t="s">
        <v>995</v>
      </c>
      <c r="G528" s="335" t="s">
        <v>996</v>
      </c>
      <c r="H528" s="338" t="s">
        <v>997</v>
      </c>
      <c r="I528" s="9" t="s">
        <v>18</v>
      </c>
      <c r="J528" s="9" t="s">
        <v>979</v>
      </c>
      <c r="K528" s="7" t="s">
        <v>3134</v>
      </c>
      <c r="L528" s="390"/>
    </row>
    <row r="529" spans="1:12" s="319" customFormat="1">
      <c r="A529" s="410"/>
      <c r="B529" s="375"/>
      <c r="C529" s="375"/>
      <c r="D529" s="375"/>
      <c r="E529" s="375"/>
      <c r="F529" s="375"/>
      <c r="G529" s="375"/>
      <c r="H529" s="375"/>
      <c r="I529" s="376"/>
      <c r="J529" s="376"/>
      <c r="K529" s="376"/>
      <c r="L529" s="391"/>
    </row>
    <row r="530" spans="1:12" s="319" customFormat="1">
      <c r="A530" s="411" t="s">
        <v>4256</v>
      </c>
      <c r="B530" s="375"/>
      <c r="C530" s="375"/>
      <c r="D530" s="375"/>
      <c r="E530" s="375"/>
      <c r="F530" s="375"/>
      <c r="G530" s="375"/>
      <c r="H530" s="375"/>
      <c r="I530" s="376"/>
      <c r="J530" s="376"/>
      <c r="K530" s="376"/>
      <c r="L530" s="417" t="s">
        <v>5334</v>
      </c>
    </row>
    <row r="531" spans="1:12">
      <c r="A531" s="4" t="s">
        <v>29</v>
      </c>
      <c r="B531" s="11" t="s">
        <v>98</v>
      </c>
      <c r="C531" s="11" t="s">
        <v>748</v>
      </c>
      <c r="D531" s="11" t="s">
        <v>899</v>
      </c>
      <c r="E531" s="352" t="s">
        <v>907</v>
      </c>
      <c r="F531" s="352" t="s">
        <v>4257</v>
      </c>
      <c r="G531" s="353"/>
      <c r="H531" s="354" t="s">
        <v>4258</v>
      </c>
      <c r="I531" s="356" t="s">
        <v>18</v>
      </c>
      <c r="J531" s="356" t="s">
        <v>979</v>
      </c>
      <c r="K531" s="355"/>
      <c r="L531" s="392"/>
    </row>
    <row r="532" spans="1:12">
      <c r="A532" s="4" t="s">
        <v>29</v>
      </c>
      <c r="B532" s="11" t="s">
        <v>98</v>
      </c>
      <c r="C532" s="11" t="s">
        <v>146</v>
      </c>
      <c r="D532" s="11" t="s">
        <v>4666</v>
      </c>
      <c r="E532" s="352" t="s">
        <v>4667</v>
      </c>
      <c r="F532" s="352" t="s">
        <v>4673</v>
      </c>
      <c r="G532" s="353"/>
      <c r="H532" s="394" t="s">
        <v>4668</v>
      </c>
      <c r="I532" s="356" t="s">
        <v>18</v>
      </c>
      <c r="J532" s="356" t="s">
        <v>19</v>
      </c>
      <c r="K532" s="416" t="s">
        <v>27</v>
      </c>
      <c r="L532" s="407" t="s">
        <v>5121</v>
      </c>
    </row>
    <row r="533" spans="1:12" s="319" customFormat="1">
      <c r="A533" s="410"/>
      <c r="B533" s="375"/>
      <c r="C533" s="375"/>
      <c r="D533" s="375"/>
      <c r="E533" s="375"/>
      <c r="F533" s="375"/>
      <c r="G533" s="375"/>
      <c r="H533" s="375"/>
      <c r="I533" s="376"/>
      <c r="J533" s="376"/>
      <c r="K533" s="376"/>
      <c r="L533" s="391"/>
    </row>
    <row r="534" spans="1:12" s="319" customFormat="1">
      <c r="A534" s="411" t="s">
        <v>4388</v>
      </c>
      <c r="B534" s="375"/>
      <c r="C534" s="375"/>
      <c r="D534" s="375"/>
      <c r="E534" s="375"/>
      <c r="F534" s="375"/>
      <c r="G534" s="375"/>
      <c r="H534" s="375"/>
      <c r="I534" s="376"/>
      <c r="J534" s="376"/>
      <c r="K534" s="376"/>
      <c r="L534" s="391"/>
    </row>
    <row r="535" spans="1:12" s="319" customFormat="1">
      <c r="A535" s="410"/>
      <c r="B535" s="375"/>
      <c r="C535" s="375"/>
      <c r="D535" s="375"/>
      <c r="E535" s="375"/>
      <c r="F535" s="375"/>
      <c r="G535" s="375"/>
      <c r="H535" s="375"/>
      <c r="I535" s="376"/>
      <c r="J535" s="376"/>
      <c r="K535" s="376"/>
      <c r="L535" s="391"/>
    </row>
    <row r="536" spans="1:12" s="319" customFormat="1">
      <c r="A536" s="412" t="s">
        <v>4389</v>
      </c>
      <c r="B536" s="375"/>
      <c r="C536" s="375"/>
      <c r="D536" s="375"/>
      <c r="E536" s="375"/>
      <c r="F536" s="375"/>
      <c r="G536" s="375"/>
      <c r="H536" s="375"/>
      <c r="I536" s="376"/>
      <c r="J536" s="376"/>
      <c r="K536" s="376"/>
      <c r="L536" s="391"/>
    </row>
    <row r="537" spans="1:12" s="319" customFormat="1">
      <c r="A537" s="413" t="s">
        <v>4526</v>
      </c>
      <c r="B537" s="375"/>
      <c r="C537" s="375"/>
      <c r="D537" s="375"/>
      <c r="E537" s="375"/>
      <c r="F537" s="375"/>
      <c r="G537" s="375"/>
      <c r="H537" s="375"/>
      <c r="I537" s="376"/>
      <c r="J537" s="376"/>
      <c r="K537" s="376"/>
      <c r="L537" s="391"/>
    </row>
    <row r="538" spans="1:12" s="319" customFormat="1">
      <c r="A538" s="410"/>
      <c r="B538" s="375"/>
      <c r="C538" s="375"/>
      <c r="D538" s="375"/>
      <c r="E538" s="375"/>
      <c r="F538" s="375"/>
      <c r="G538" s="375"/>
      <c r="H538" s="375"/>
      <c r="I538" s="376"/>
      <c r="J538" s="376"/>
      <c r="K538" s="376"/>
      <c r="L538" s="391"/>
    </row>
    <row r="539" spans="1:12" s="319" customFormat="1">
      <c r="A539" s="377" t="s">
        <v>4390</v>
      </c>
      <c r="B539" s="375"/>
      <c r="C539" s="375"/>
      <c r="D539" s="375"/>
      <c r="E539" s="375"/>
      <c r="F539" s="375"/>
      <c r="G539" s="375"/>
      <c r="H539" s="375"/>
      <c r="I539" s="376"/>
      <c r="J539" s="376"/>
      <c r="K539" s="376"/>
      <c r="L539" s="391"/>
    </row>
    <row r="540" spans="1:12" s="319" customFormat="1">
      <c r="A540" s="375" t="s">
        <v>4391</v>
      </c>
      <c r="B540" s="375"/>
      <c r="C540" s="375"/>
      <c r="D540" s="375"/>
      <c r="E540" s="375"/>
      <c r="F540" s="375"/>
      <c r="G540" s="375"/>
      <c r="H540" s="375"/>
      <c r="I540" s="376"/>
      <c r="J540" s="376"/>
      <c r="K540" s="376"/>
      <c r="L540" s="391"/>
    </row>
    <row r="541" spans="1:12" s="319" customFormat="1">
      <c r="A541" s="375" t="s">
        <v>4392</v>
      </c>
      <c r="B541" s="375"/>
      <c r="C541" s="375"/>
      <c r="D541" s="375"/>
      <c r="E541" s="375"/>
      <c r="F541" s="375"/>
      <c r="G541" s="375"/>
      <c r="H541" s="375"/>
      <c r="I541" s="376"/>
      <c r="J541" s="376"/>
      <c r="K541" s="376"/>
      <c r="L541" s="391"/>
    </row>
    <row r="542" spans="1:12" s="319" customFormat="1">
      <c r="A542" s="375"/>
      <c r="B542" s="375"/>
      <c r="C542" s="375"/>
      <c r="D542" s="375"/>
      <c r="E542" s="375"/>
      <c r="F542" s="375"/>
      <c r="G542" s="375"/>
      <c r="H542" s="375"/>
      <c r="I542" s="376"/>
      <c r="J542" s="376"/>
      <c r="K542" s="376"/>
      <c r="L542" s="391"/>
    </row>
    <row r="543" spans="1:12" s="319" customFormat="1">
      <c r="A543" s="375"/>
      <c r="B543" s="375"/>
      <c r="C543" s="375"/>
      <c r="D543" s="375"/>
      <c r="E543" s="375"/>
      <c r="F543" s="375"/>
      <c r="G543" s="375"/>
      <c r="H543" s="375"/>
      <c r="I543" s="376"/>
      <c r="J543" s="376"/>
      <c r="K543" s="376"/>
      <c r="L543" s="391"/>
    </row>
    <row r="544" spans="1:12" s="319" customFormat="1">
      <c r="A544" s="375"/>
      <c r="B544" s="375"/>
      <c r="C544" s="375"/>
      <c r="D544" s="375"/>
      <c r="E544" s="375"/>
      <c r="F544" s="375"/>
      <c r="G544" s="375"/>
      <c r="H544" s="375"/>
      <c r="I544" s="376"/>
      <c r="J544" s="376"/>
      <c r="K544" s="376"/>
      <c r="L544" s="391"/>
    </row>
    <row r="545" spans="1:12" s="319" customFormat="1">
      <c r="A545" s="375"/>
      <c r="B545" s="375"/>
      <c r="C545" s="375"/>
      <c r="D545" s="375"/>
      <c r="E545" s="375"/>
      <c r="F545" s="375"/>
      <c r="G545" s="375"/>
      <c r="H545" s="375"/>
      <c r="I545" s="376"/>
      <c r="J545" s="376"/>
      <c r="K545" s="376"/>
      <c r="L545" s="391"/>
    </row>
    <row r="546" spans="1:12" s="319" customFormat="1">
      <c r="A546" s="375"/>
      <c r="B546" s="375"/>
      <c r="C546" s="375"/>
      <c r="D546" s="375"/>
      <c r="E546" s="375"/>
      <c r="F546" s="375"/>
      <c r="G546" s="375"/>
      <c r="H546" s="375"/>
      <c r="I546" s="376"/>
      <c r="J546" s="376"/>
      <c r="K546" s="376"/>
      <c r="L546" s="391"/>
    </row>
    <row r="547" spans="1:12" s="319" customFormat="1">
      <c r="A547" s="375"/>
      <c r="B547" s="375"/>
      <c r="C547" s="375"/>
      <c r="D547" s="375"/>
      <c r="E547" s="375"/>
      <c r="F547" s="375"/>
      <c r="G547" s="375"/>
      <c r="H547" s="375"/>
      <c r="I547" s="376"/>
      <c r="J547" s="376"/>
      <c r="K547" s="376"/>
      <c r="L547" s="391"/>
    </row>
    <row r="548" spans="1:12" s="319" customFormat="1">
      <c r="A548" s="375"/>
      <c r="B548" s="375"/>
      <c r="C548" s="375"/>
      <c r="D548" s="375"/>
      <c r="E548" s="375"/>
      <c r="F548" s="375"/>
      <c r="G548" s="375"/>
      <c r="H548" s="375"/>
      <c r="I548" s="376"/>
      <c r="J548" s="376"/>
      <c r="K548" s="376"/>
      <c r="L548" s="391"/>
    </row>
    <row r="549" spans="1:12" s="319" customFormat="1">
      <c r="A549" s="375"/>
      <c r="B549" s="375"/>
      <c r="C549" s="375"/>
      <c r="D549" s="375"/>
      <c r="E549" s="375"/>
      <c r="F549" s="375"/>
      <c r="G549" s="375"/>
      <c r="H549" s="375"/>
      <c r="I549" s="376"/>
      <c r="J549" s="376"/>
      <c r="K549" s="376"/>
      <c r="L549" s="391"/>
    </row>
    <row r="550" spans="1:12" s="319" customFormat="1">
      <c r="A550" s="375"/>
      <c r="B550" s="375"/>
      <c r="C550" s="375"/>
      <c r="D550" s="375"/>
      <c r="E550" s="375"/>
      <c r="F550" s="375"/>
      <c r="G550" s="375"/>
      <c r="H550" s="375"/>
      <c r="I550" s="376"/>
      <c r="J550" s="376"/>
      <c r="K550" s="376"/>
      <c r="L550" s="391"/>
    </row>
    <row r="551" spans="1:12" s="319" customFormat="1">
      <c r="A551" s="375"/>
      <c r="B551" s="375"/>
      <c r="C551" s="375"/>
      <c r="D551" s="375"/>
      <c r="E551" s="375"/>
      <c r="F551" s="375"/>
      <c r="G551" s="375"/>
      <c r="H551" s="375"/>
      <c r="I551" s="376"/>
      <c r="J551" s="376"/>
      <c r="K551" s="376"/>
      <c r="L551" s="391"/>
    </row>
  </sheetData>
  <mergeCells count="8">
    <mergeCell ref="C1:H1"/>
    <mergeCell ref="A19:C19"/>
    <mergeCell ref="A13:C13"/>
    <mergeCell ref="A14:C14"/>
    <mergeCell ref="A15:C15"/>
    <mergeCell ref="A16:C16"/>
    <mergeCell ref="A18:C18"/>
    <mergeCell ref="A17:C17"/>
  </mergeCells>
  <conditionalFormatting sqref="E13:E14 E2:F12 E15:F65 E68:F165 F465 E316:F371 E167:F230 E232:F312 F372 E373:F464 E466:F1048576">
    <cfRule type="expression" dxfId="36" priority="30">
      <formula>$K2="Endemic"</formula>
    </cfRule>
    <cfRule type="expression" dxfId="35" priority="31">
      <formula>$K2="Introduced"</formula>
    </cfRule>
    <cfRule type="expression" dxfId="34" priority="32">
      <formula>$K2="Invasive"</formula>
    </cfRule>
    <cfRule type="expression" dxfId="33" priority="33">
      <formula>$K2="Indigenous"</formula>
    </cfRule>
  </conditionalFormatting>
  <conditionalFormatting sqref="F13:F14">
    <cfRule type="expression" dxfId="32" priority="29">
      <formula>$K1048290="introduced"</formula>
    </cfRule>
  </conditionalFormatting>
  <conditionalFormatting sqref="E66:F67">
    <cfRule type="expression" dxfId="31" priority="25">
      <formula>$K66="Endemic"</formula>
    </cfRule>
    <cfRule type="expression" dxfId="30" priority="26">
      <formula>$K66="Introduced"</formula>
    </cfRule>
    <cfRule type="expression" dxfId="29" priority="27">
      <formula>$K66="Invasive"</formula>
    </cfRule>
    <cfRule type="expression" dxfId="28" priority="28">
      <formula>$K66="Indigenous"</formula>
    </cfRule>
  </conditionalFormatting>
  <conditionalFormatting sqref="E465">
    <cfRule type="expression" dxfId="27" priority="21">
      <formula>$K465="Endemic"</formula>
    </cfRule>
    <cfRule type="expression" dxfId="26" priority="22">
      <formula>$K465="Introduced"</formula>
    </cfRule>
    <cfRule type="expression" dxfId="25" priority="23">
      <formula>$K465="Invasive"</formula>
    </cfRule>
    <cfRule type="expression" dxfId="24" priority="24">
      <formula>$K465="Indigenous"</formula>
    </cfRule>
  </conditionalFormatting>
  <conditionalFormatting sqref="E315:F315">
    <cfRule type="expression" dxfId="23" priority="17">
      <formula>$K315="Endemic"</formula>
    </cfRule>
    <cfRule type="expression" dxfId="22" priority="18">
      <formula>$K315="Introduced"</formula>
    </cfRule>
    <cfRule type="expression" dxfId="21" priority="19">
      <formula>$K315="Invasive"</formula>
    </cfRule>
    <cfRule type="expression" dxfId="20" priority="20">
      <formula>$K315="Indigenous"</formula>
    </cfRule>
  </conditionalFormatting>
  <conditionalFormatting sqref="E313:F314">
    <cfRule type="expression" dxfId="19" priority="13">
      <formula>$K313="Endemic"</formula>
    </cfRule>
    <cfRule type="expression" dxfId="18" priority="14">
      <formula>$K313="Introduced"</formula>
    </cfRule>
    <cfRule type="expression" dxfId="17" priority="15">
      <formula>$K313="Invasive"</formula>
    </cfRule>
    <cfRule type="expression" dxfId="16" priority="16">
      <formula>$K313="Indigenous"</formula>
    </cfRule>
  </conditionalFormatting>
  <conditionalFormatting sqref="E166:F166">
    <cfRule type="expression" dxfId="15" priority="9">
      <formula>$K166="Endemic"</formula>
    </cfRule>
    <cfRule type="expression" dxfId="14" priority="10">
      <formula>$K166="Introduced"</formula>
    </cfRule>
    <cfRule type="expression" dxfId="13" priority="11">
      <formula>$K166="Invasive"</formula>
    </cfRule>
    <cfRule type="expression" dxfId="12" priority="12">
      <formula>$K166="Indigenous"</formula>
    </cfRule>
  </conditionalFormatting>
  <conditionalFormatting sqref="E231:F231">
    <cfRule type="expression" dxfId="11" priority="5">
      <formula>$K231="Endemic"</formula>
    </cfRule>
    <cfRule type="expression" dxfId="10" priority="6">
      <formula>$K231="Introduced"</formula>
    </cfRule>
    <cfRule type="expression" dxfId="9" priority="7">
      <formula>$K231="Invasive"</formula>
    </cfRule>
    <cfRule type="expression" dxfId="8" priority="8">
      <formula>$K231="Indigenous"</formula>
    </cfRule>
  </conditionalFormatting>
  <conditionalFormatting sqref="E372">
    <cfRule type="expression" dxfId="7" priority="1">
      <formula>$K372="Endemic"</formula>
    </cfRule>
    <cfRule type="expression" dxfId="6" priority="2">
      <formula>$K372="Introduced"</formula>
    </cfRule>
    <cfRule type="expression" dxfId="5" priority="3">
      <formula>$K372="Invasive"</formula>
    </cfRule>
    <cfRule type="expression" dxfId="4" priority="4">
      <formula>$K372="Indigenous"</formula>
    </cfRule>
  </conditionalFormatting>
  <hyperlinks>
    <hyperlink ref="I443" location="'Macrodiplax cora'!A1" display="ID Ref"/>
    <hyperlink ref="I90" location="'Cratopus adspersus'!A1" display="ID Ref"/>
    <hyperlink ref="I21" location="Lampito!A1" display="ID Ref"/>
    <hyperlink ref="I37" location="'Anagarypus sp'!A1" display="ID Ref"/>
    <hyperlink ref="I495" location="'Anchiphiloscia sp'!A1" display="ID Ref"/>
    <hyperlink ref="I28" location="'Neoscona theisi'!A1" display="ID Ref"/>
    <hyperlink ref="I56" location="'Periplaneta australasiae'!A1" display="ID Ref"/>
    <hyperlink ref="I29" location="'Argiope anasuja'!A1" display="ID Ref"/>
    <hyperlink ref="I33" location="'Smeringopus pallidus'!A1" display="ID Ref"/>
    <hyperlink ref="I32" location="'Artema atlanta'!A1" display="ID Ref"/>
    <hyperlink ref="I34" location="'Carrhotus viduus'!A1" display="ID Ref"/>
    <hyperlink ref="I36" location="'Heteropoda venatoria'!A1" display="ID Ref"/>
    <hyperlink ref="I57" location="'Balta longicercata'!A1" display="ID Ref"/>
    <hyperlink ref="I206" location="'Homoneura sp'!A1" display="ID Ref"/>
    <hyperlink ref="I225" location="'Scholastes cinctus'!A1" display="ID Ref"/>
    <hyperlink ref="I321" location="'Polistes olivaceus'!A1" display="ID Ref"/>
    <hyperlink ref="I364" location="'Bradina admixtalis'!A1" display="ID Ref"/>
    <hyperlink ref="I393" location="'Amyna axis'!A1" display="ID Ref"/>
    <hyperlink ref="I417" location="'Junonia villida'!A1" display="ID Ref"/>
    <hyperlink ref="I360" location="'Utetheisa pulchelloides'!A1" display="ID Ref"/>
    <hyperlink ref="I35" location="'Scytodes velutina'!A1" display="ID Ref"/>
    <hyperlink ref="I72" location="'Coptops aedificator'!A1" display="ID Ref"/>
    <hyperlink ref="I415" location="'Hypolimnas bolina'!A1" display="ID Ref"/>
    <hyperlink ref="I423" location="'Sufetula c'!A1" display="ID Ref"/>
    <hyperlink ref="I385" location="'Lamprosema chagosalis'!A1" display="ID Ref"/>
    <hyperlink ref="I370" location="'Lamprosema nipheal'!A1" display="ID Ref"/>
    <hyperlink ref="I318" location="'Stilbula insularis'!A1" display="ID Ref"/>
    <hyperlink ref="I458" location="Scottiola!A1" display="ID Ref"/>
    <hyperlink ref="I454" location="Paratettix!A1" display="ID Ref"/>
    <hyperlink ref="I456" location="'Euconocephalus incertus'!A1" display="ID Ref"/>
    <hyperlink ref="I451" location="Gryllotalpa!A1" display="ID Ref"/>
    <hyperlink ref="I139" location="Thinodromus!A1" display="ID Ref"/>
    <hyperlink ref="I22" location="Dichogaster!A1" display="ID Ref"/>
    <hyperlink ref="I23" location="'Amynthas m'!A1" display="ID Ref"/>
    <hyperlink ref="I24" location="'Amynthas r'!A1" display="ID Ref"/>
    <hyperlink ref="I25" location="Ornithonyssus!A1" display="ID Ref"/>
    <hyperlink ref="I27" location="Amblyomma!A1" display="ID Ref"/>
    <hyperlink ref="I26" location="Carios!A1" display="ID Ref"/>
    <hyperlink ref="I30" location="Thelacantha!A1" display="ID Ref"/>
    <hyperlink ref="I374" location="'Mabra eryxalis'!A1" display="ID Ref"/>
    <hyperlink ref="I411" location="'Chrysodeixis chalcites'!A1" display="ID Ref"/>
    <hyperlink ref="I409" location="'Chasmina c'!A1" display="ID Ref"/>
    <hyperlink ref="I414" location="'Characoma '!A1" display="ID Ref"/>
    <hyperlink ref="I403" location="'Spodoptera littoralis'!A1" display="ID Ref"/>
    <hyperlink ref="I31" location="'Zosis geniculata'!A1" display="ID Ref"/>
    <hyperlink ref="I38" location="Isometrus!A1" display="ID Ref"/>
    <hyperlink ref="I39" location="'Rhysida longipes'!A1" display="ID Ref"/>
    <hyperlink ref="I50" location="'Nauphoeta '!A1" display="ID Ref"/>
    <hyperlink ref="I51" location="Neostylopyga!A1" display="ID Ref"/>
    <hyperlink ref="I52" location="'Pycnoscelus i'!A1" display="ID Ref"/>
    <hyperlink ref="I53" location="'Pycnoscelus s'!A1" display="ID Ref"/>
    <hyperlink ref="I54" location="Rhyparobia!A1" display="ID Ref"/>
    <hyperlink ref="I55" location="'Periplaneta americana'!A1" display="ID Ref"/>
    <hyperlink ref="I59" location="'Blattella a'!A1" display="ID Ref"/>
    <hyperlink ref="I60" location="'Balta notulata'!A1" display="ID Ref"/>
    <hyperlink ref="I58" location="'Balta parvula'!A1" display="ID Ref"/>
    <hyperlink ref="I62" location="'Cryptotermes dudleyi'!A1" display="ID Ref"/>
    <hyperlink ref="I63" location="'Glyptotermes scotti'!A1" display="ID Ref"/>
    <hyperlink ref="I64" location="Prorhinotermes!A1" display="ID Ref"/>
    <hyperlink ref="I68" location="Sapintus!A1" display="ID Ref"/>
    <hyperlink ref="I70" location="'Saprosites sp'!A1" display="ID Ref"/>
    <hyperlink ref="I71" location="'Lyctus b'!A1" display="ID Ref"/>
    <hyperlink ref="I75" location="Euxestus!A1" display="ID Ref"/>
    <hyperlink ref="I76" location="Gametis!A1" display="ID Ref"/>
    <hyperlink ref="I77" location="Protaetia!A1" display="ID Ref"/>
    <hyperlink ref="I78" location="Colasposoma!A1" display="ID Ref"/>
    <hyperlink ref="I79" location="Necrobia!A1" display="ID Ref"/>
    <hyperlink ref="I80" location="'Cheilomenes sexmaculata'!A1" display="ID Ref"/>
    <hyperlink ref="I81" location="Chilocorus!A1" display="ID Ref"/>
    <hyperlink ref="I82" location="Coccinella!A1" display="ID Ref"/>
    <hyperlink ref="I91" location="Cylas!A1" display="ID Ref"/>
    <hyperlink ref="I94" location="Myllocerus!A1" display="ID Ref"/>
    <hyperlink ref="I96" location="Pseudostenotrupis!A1" display="ID Ref"/>
    <hyperlink ref="I99" location="'Sternochetus m'!A1" display="ID Ref"/>
    <hyperlink ref="I100" location="Xyleborus!A1" display="ID Ref"/>
    <hyperlink ref="I101" location="Oryctes!A1" display="ID Ref"/>
    <hyperlink ref="I102" location="Hydroglyphus!A1" display="ID Ref"/>
    <hyperlink ref="I103" location="Lacon!A1" display="ID Ref"/>
    <hyperlink ref="I104" location="'Melanoxanthus p'!A1" display="ID Ref"/>
    <hyperlink ref="I105" location="'Melanoxanthus p'!A1" display="ID Ref"/>
    <hyperlink ref="I107" location="'Trochoideus desjardinsi'!A1" display="ID Ref"/>
    <hyperlink ref="I108" location="'Dromaeolus sp'!A1" display="ID Ref"/>
    <hyperlink ref="I109" location="Hololepta!A1" display="ID Ref"/>
    <hyperlink ref="I110" location="Plaesius!A1" display="ID Ref"/>
    <hyperlink ref="I111" location="Paromicrus!A1" display="ID Ref"/>
    <hyperlink ref="I113" location="Monotoma!A1" display="ID Ref"/>
    <hyperlink ref="I114" location="Carpophilus!A1" display="ID Ref"/>
    <hyperlink ref="I117" location="'Ananca a'!A1" display="ID Ref"/>
    <hyperlink ref="I118" location="'Ananca s'!A1" display="ID Ref"/>
    <hyperlink ref="I120" location="Adoretus!A1" display="ID Ref"/>
    <hyperlink ref="I125" location="Acanthoglossa!A1" display="ID Ref"/>
    <hyperlink ref="I126" location="Aleochara!A1" display="ID Ref"/>
    <hyperlink ref="I320" location="'Euodynerus trilobus'!A1" display="ID Ref"/>
    <hyperlink ref="I407" location="'Thyas honesta'!A1" display="ID Ref"/>
    <hyperlink ref="I398" location="Callopistria!A1" display="ID Ref"/>
    <hyperlink ref="I130" location="Coenonica!A1" display="ID Ref"/>
    <hyperlink ref="I379" location="'Parotis suralis'!A1" display="ID Ref"/>
    <hyperlink ref="I366" location="'Diaphania indica'!A1" display="ID Ref"/>
    <hyperlink ref="I148" location="Chelisoches!A1" display="ID Ref"/>
    <hyperlink ref="I137" location="Schistogenia!A1" display="ID Ref"/>
    <hyperlink ref="I150" location="Labidura!A1" display="ID Ref"/>
    <hyperlink ref="I151" location="Paralabella!A1" display="ID Ref"/>
    <hyperlink ref="I132" location="Lithocharis!A1" display="ID Ref"/>
    <hyperlink ref="I177" location="'Cadrema ni'!A1" display="ID Ref"/>
    <hyperlink ref="I178" location="'Cadrema p'!A1" display="ID Ref"/>
    <hyperlink ref="I179" location="'Cadrema pa'!A1" display="ID Ref"/>
    <hyperlink ref="I185" location="'Chrysosoma leucopogon'!A1" display="ID Ref"/>
    <hyperlink ref="I184" location="Argyrochlamys!A1" display="ID Ref"/>
    <hyperlink ref="I182" location="'Culex pipiens'!A1" display="ID Ref"/>
    <hyperlink ref="I194" location="Zaprionus!A1" display="ID Ref"/>
    <hyperlink ref="I198" location="Nostima!A1" display="ID Ref"/>
    <hyperlink ref="I199" location="Placopsidella!A1" display="ID Ref"/>
    <hyperlink ref="I208" location="Atypophthalmus!A1" display="ID Ref"/>
    <hyperlink ref="I209" location="'Gonomyia o'!A1" display="ID Ref"/>
    <hyperlink ref="I213" location="'Atherigona o'!A1" display="ID Ref"/>
    <hyperlink ref="I215" location="'Musca domestica'!A1" display="ID Ref"/>
    <hyperlink ref="I218" location="Pygophora!A1" display="ID Ref"/>
    <hyperlink ref="I221" location="Chonocephalus!A1" display="ID Ref"/>
    <hyperlink ref="I220" location="Allactoneura!A1" display="ID Ref"/>
    <hyperlink ref="I219" location="Stomoxys!A1" display="ID Ref"/>
    <hyperlink ref="I237" location="Corynoptera!A1" display="ID Ref"/>
    <hyperlink ref="I239" location="Australosepsis!A1" display="ID Ref"/>
    <hyperlink ref="I186" location="Chrysotus!A1" display="ID Ref"/>
    <hyperlink ref="I162" location="Peromyia!A1" display="ID Ref"/>
    <hyperlink ref="I158" location="Allobremia!A1" display="ID Ref"/>
    <hyperlink ref="I157" location="Nocticanace!A1" display="ID Ref"/>
    <hyperlink ref="I155" location="'Chrysomya megacephala'!A1" display="ID Ref"/>
    <hyperlink ref="I153" location="'Clinopogon nicobarensis'!A1" display="ID Ref"/>
    <hyperlink ref="I181" location="'Aedes albopictus'!A1" display="ID Ref"/>
    <hyperlink ref="I232" location="'Sarcophaga ruficornis'!A1" display="ID Ref"/>
    <hyperlink ref="I230" location="'Sarcophaga peregrina'!A1" display="ID Ref"/>
    <hyperlink ref="I431" location="'Macroglossum oceanicum'!A1" display="ID Ref"/>
    <hyperlink ref="I296" location="'Pseudococcus l'!A1" display="ID Ref"/>
    <hyperlink ref="I299" location="Platymeris!A1" display="ID Ref"/>
    <hyperlink ref="I301" location="Leptynoptera!A1" display="ID Ref"/>
    <hyperlink ref="I333" location="Cardiocondyla!A1" display="ID Ref"/>
    <hyperlink ref="I336" location="'Paratrechina longicornis'!A1" display="ID Ref"/>
    <hyperlink ref="I346" location="'Technomyrmex albipes'!A1" display="ID Ref"/>
    <hyperlink ref="I347" location="'Echthromorpha agrestoria'!A1" display="ID Ref"/>
    <hyperlink ref="I352" location="'Scolia o'!A1" display="ID Ref"/>
    <hyperlink ref="I354" location="'Chalybion bengalense'!A1" display="ID Ref"/>
    <hyperlink ref="I356" location="Sphex!A1" display="ID Ref"/>
    <hyperlink ref="I362" location="Aethaloessa!A1" display="ID Ref"/>
    <hyperlink ref="I363" location="Hydriris!A1" display="ID Ref"/>
    <hyperlink ref="I371" location="'Lamprosema salomonalis'!A1" display="ID Ref"/>
    <hyperlink ref="I367" location="Eurrhyparodes!A1" display="ID Ref"/>
    <hyperlink ref="I368" location="Herpetogramma!A1" display="ID Ref"/>
    <hyperlink ref="I377" location="'Omiodes indicata'!A1" display="ID Ref"/>
    <hyperlink ref="I380" location="Sameodes!A1" display="ID Ref"/>
    <hyperlink ref="I381" location="'Spoladea recurvalis'!A1" display="ID Ref"/>
    <hyperlink ref="I383" location="'Synclera univocalis'!A1" display="ID Ref"/>
    <hyperlink ref="I365" location="Culladia!A1" display="ID Ref"/>
    <hyperlink ref="I382" location="'Sufetula m'!A1" display="ID Ref"/>
    <hyperlink ref="I386" location="Brachmia!A1" display="ID Ref"/>
    <hyperlink ref="I390" location="'Hyblaea puera'!A1" display="ID Ref"/>
    <hyperlink ref="I203" location="'Olfersia f'!A1" display="ID Ref"/>
    <hyperlink ref="I180" location="'Aedes aegypti'!A1" display="ID Ref"/>
    <hyperlink ref="I143" location="Colobicus!A1" display="ID Ref"/>
    <hyperlink ref="I147" location="'Euborellia stali'!A1" display="ID Ref"/>
    <hyperlink ref="I156" location="'Lucilia cuprina'!A1" display="ID Ref"/>
    <hyperlink ref="I233" location="'Sarcophaga t'!A1" display="ID Ref"/>
    <hyperlink ref="I229" location="Rhinia!A1" display="ID Ref"/>
    <hyperlink ref="I235" location="Holoplagia!A1" display="ID Ref"/>
    <hyperlink ref="I236" location="Bradysia!A1" display="ID Ref"/>
    <hyperlink ref="I240" location="Sepsis!A1" display="ID Ref"/>
    <hyperlink ref="I242" location="'Coproica f'!A1" display="ID Ref"/>
    <hyperlink ref="I243" location="'Coproica h'!A1" display="ID Ref"/>
    <hyperlink ref="I244" location="Poecilosomella!A1" display="ID Ref"/>
    <hyperlink ref="I245" location="Spelobia!A1" display="ID Ref"/>
    <hyperlink ref="I254" location="Xenasteia!A1" display="ID Ref"/>
    <hyperlink ref="I253" location="Pseudeuxesta!A1" display="ID Ref"/>
    <hyperlink ref="I252" location="'Physiphora al'!A1" display="ID Ref"/>
    <hyperlink ref="I251" location="'Physiphora az'!A1" display="ID Ref"/>
    <hyperlink ref="I250" location="Therobia!A1" display="ID Ref"/>
    <hyperlink ref="I303" location="'Ampulex compressa'!A1" display="ID Ref"/>
    <hyperlink ref="I445" location="Pantala!A1" display="ID Ref"/>
    <hyperlink ref="I520" location="Subulina!A1" display="ID Ref"/>
    <hyperlink ref="I510" location="Assiminea!A1" display="ID Ref"/>
    <hyperlink ref="I511" location="Truncatella!A1" display="ID Ref"/>
    <hyperlink ref="I513" location="Louisia!A1" display="ID Ref"/>
    <hyperlink ref="I514" location="Gastrocopta!A1" display="ID Ref"/>
    <hyperlink ref="I515" location="Huttonella!A1" display="ID Ref"/>
    <hyperlink ref="I517" location="Opeas!A1" display="ID Ref"/>
    <hyperlink ref="I519" location="Paropeas!A1" display="ID Ref"/>
    <hyperlink ref="I499" location="Blauneria!A1" display="ID Ref"/>
    <hyperlink ref="I500" location="Ellobium!A1" display="ID Ref"/>
    <hyperlink ref="I504" location="'Melampus li'!A1" display="ID Ref"/>
    <hyperlink ref="I501" location="'Melampus l'!A1" display="ID Ref"/>
    <hyperlink ref="I505" location="'Melampus c'!A1" display="ID Ref"/>
    <hyperlink ref="I502" location="'Melampus p'!A1" display="ID Ref"/>
    <hyperlink ref="I503" location="'Melampus s'!A1" display="ID Ref"/>
    <hyperlink ref="I506" location="Sayella!A1" display="ID Ref"/>
    <hyperlink ref="I507" location="Pedipes!A1" display="ID Ref"/>
    <hyperlink ref="I508" location="'Laemodonta b'!A1" display="ID Ref"/>
    <hyperlink ref="I509" location="'Laemodonta c'!A1" display="ID Ref"/>
    <hyperlink ref="I512" location="Allochroa!A1" display="ID Ref"/>
    <hyperlink ref="I516" location="Allopeas!A1" display="ID Ref"/>
    <hyperlink ref="I518" location="'Allopeas c'!A1" display="ID Ref"/>
    <hyperlink ref="I521" location="Quickia!A1" display="ID Ref"/>
    <hyperlink ref="I522" location="Nesopupa!A1" display="ID Ref"/>
    <hyperlink ref="I384" location="'Syngamia florella'!A1" display="ID Ref"/>
    <hyperlink ref="I387" location="Comostola!A1" display="ID Ref"/>
    <hyperlink ref="I388" location="Chloroclystis!A1" display="ID Ref"/>
    <hyperlink ref="I389" location="Scopula!A1" display="ID Ref"/>
    <hyperlink ref="I391" location="'Euchrysops cnejus'!A1" display="ID Ref"/>
    <hyperlink ref="I392" location="Petrelaea!A1" display="ID Ref"/>
    <hyperlink ref="I397" location="'Anticarsia irrorata'!A1" display="ID Ref"/>
    <hyperlink ref="I394" location="'Amnya n'!A1" display="ID Ref"/>
    <hyperlink ref="I395" location="'Anomis erosa'!A1" display="ID Ref"/>
    <hyperlink ref="I396" location="'Anomis s'!A1" display="ID Ref"/>
    <hyperlink ref="I399" location="Condica!A1" display="ID Ref"/>
    <hyperlink ref="I400" location="Porphyrinia!A1" display="ID Ref"/>
    <hyperlink ref="I401" location="Remigia!A1" display="ID Ref"/>
    <hyperlink ref="I402" location="Prospalta!A1" display="ID Ref"/>
    <hyperlink ref="I404" location="'Spodoptera litura'!A1" display="ID Ref"/>
    <hyperlink ref="I405" location="'Spodoptera m'!A1" display="ID Ref"/>
    <hyperlink ref="I406" location="Stictoptera!A1" display="ID Ref"/>
    <hyperlink ref="I408" location="'Thyas (Ophiusa) coronata'!A1" display="ID Ref"/>
    <hyperlink ref="I410" location="'Chasmina t'!A1" display="ID Ref"/>
    <hyperlink ref="I412" location="'Chrysodeixis eriosoma'!A1" display="ID Ref"/>
    <hyperlink ref="I413" location="'Chrysodeixis illuminata'!A1" display="ID Ref"/>
    <hyperlink ref="I416" location="'Hypolimnas m'!A1" display="ID Ref"/>
    <hyperlink ref="I418" location="'Vanessa cardui'!A1" display="ID Ref"/>
    <hyperlink ref="I419" location="Gillmeria!A1" display="ID Ref"/>
    <hyperlink ref="I420" location="Lantanophaga!A1" display="ID Ref"/>
    <hyperlink ref="I421" location="'Megalorhipida leucodactyla'!A1" display="ID Ref"/>
    <hyperlink ref="I422" location="'Endotricha m'!A1" display="ID Ref"/>
    <hyperlink ref="I83" location="Platynaspis!A1" display="ID Ref"/>
    <hyperlink ref="I183" location="'Culex q'!A1" display="ID Ref"/>
    <hyperlink ref="I187" location="Mascaromyia!A1" display="ID Ref"/>
    <hyperlink ref="I196" location="Hecamede!A1" display="ID Ref"/>
    <hyperlink ref="I201" location="'Olfersia a'!A1" display="ID Ref"/>
    <hyperlink ref="I202" location="'Olfersia s'!A1" display="ID Ref"/>
    <hyperlink ref="I210" location="Lamprolonchaea!A1" display="ID Ref"/>
    <hyperlink ref="I214" location="'Atherigona ory'!A1" display="ID Ref"/>
    <hyperlink ref="I216" location="'Musca s'!A1" display="ID Ref"/>
    <hyperlink ref="I217" location="Hydrotaea!A1" display="ID Ref"/>
    <hyperlink ref="I224" location="Plagiostenopterina!A1" display="ID Ref"/>
    <hyperlink ref="I226" location="'Psychoda a'!A1" display="ID Ref"/>
    <hyperlink ref="I227" location="'Psychoda s'!A1" display="ID Ref"/>
    <hyperlink ref="I228" location="Clogmia!A1" display="ID Ref"/>
    <hyperlink ref="I246" location="Limosina!A1" display="ID Ref"/>
    <hyperlink ref="I247" location="Eristalinus!A1" display="ID Ref"/>
    <hyperlink ref="I248" location="'Ischiodon scutellaris'!A1" display="ID Ref"/>
    <hyperlink ref="I249" location="Ornidia!A1" display="ID Ref"/>
    <hyperlink ref="I255" location="Oligotoma!A1" display="ID Ref"/>
    <hyperlink ref="I256" location="Aphis!A1" display="ID Ref"/>
    <hyperlink ref="I257" location="Mesohomotoma!A1" display="ID Ref"/>
    <hyperlink ref="I264" location="Pulvinaria!A1" display="ID Ref"/>
    <hyperlink ref="I265" location="Saissetia!A1" display="ID Ref"/>
    <hyperlink ref="I275" location="'Aspidiella  sacchari'!A1" display="ID Ref"/>
    <hyperlink ref="I276" location="Aspidiotus!A1" display="ID Ref"/>
    <hyperlink ref="I277" location="Chrysomphalus!A1" display="ID Ref"/>
    <hyperlink ref="I278" location="Hemiberlesia!A1" display="ID Ref"/>
    <hyperlink ref="I279" location="Odonaspis!A1" display="ID Ref"/>
    <hyperlink ref="I280" location="Pinnaspis!A1" display="ID Ref"/>
    <hyperlink ref="I281" location="Halobates!A1" display="ID Ref"/>
    <hyperlink ref="I291" location="'Eocanthecona furcellata'!A1" display="ID Ref"/>
    <hyperlink ref="I293" location="Ferrisia!A1" display="ID Ref"/>
    <hyperlink ref="I294" location="Planococcus!A1" display="ID Ref"/>
    <hyperlink ref="I295" location="'Pseudococcus c'!A1" display="ID Ref"/>
    <hyperlink ref="I308" location="'Opius (Tolbia) scaevolae'!A1" display="ID Ref"/>
    <hyperlink ref="I335" location="Monomorium!A1" display="ID Ref"/>
    <hyperlink ref="I329" location="'Evania appendigaster'!A1" display="ID Ref"/>
    <hyperlink ref="I322" location="Subancistrocerus!A1" display="ID Ref"/>
    <hyperlink ref="I332" location="'Camponotus hova f'!A1" display="ID Ref"/>
    <hyperlink ref="I331" location="'Camponotus hova b'!A1" display="ID Ref"/>
    <hyperlink ref="I334" location="'Cardiocondyla m'!A1" display="ID Ref"/>
    <hyperlink ref="I337" location="'Nylanderia bourbonica'!A1" display="ID Ref"/>
    <hyperlink ref="I353" location="'Scolia r'!A1" display="ID Ref"/>
    <hyperlink ref="I358" location="'Eilema antica'!A1" display="ID Ref"/>
    <hyperlink ref="I361" location="Anatrachyntis!A1" display="ID Ref"/>
    <hyperlink ref="I373" location="Achyra!A1" display="ID Ref"/>
    <hyperlink ref="I375" location="Cnaphalocrocis!A1" display="ID Ref"/>
    <hyperlink ref="I376" location="'Pyrausta venilialis'!A1" display="ID Ref"/>
    <hyperlink ref="I378" location="'Omiodes poe'!A1" display="ID Ref"/>
    <hyperlink ref="I424" location="Etiella!A1" display="ID Ref"/>
    <hyperlink ref="I425" location="Galleria!A1" display="ID Ref"/>
    <hyperlink ref="I426" location="Phycita!A1" display="ID Ref"/>
    <hyperlink ref="I427" location="Acherontia!A1" display="ID Ref"/>
    <hyperlink ref="I428" location="'Agrius convolvuli'!A1" display="ID Ref"/>
    <hyperlink ref="I429" location="Cephonodes!A1" display="ID Ref"/>
    <hyperlink ref="I430" location="'Hippotion velox'!A1" display="ID Ref"/>
    <hyperlink ref="I432" location="Erechthias!A1" display="ID Ref"/>
    <hyperlink ref="I433" location="'Adoxophyes privatana'!A1" display="ID Ref"/>
    <hyperlink ref="I434" location="Dudua!A1" display="ID Ref"/>
    <hyperlink ref="I435" location="Heleanna!A1" display="ID Ref"/>
    <hyperlink ref="I436" location="Cryptophlebia!A1" display="ID Ref"/>
    <hyperlink ref="I438" location="Mallada!A1" display="ID Ref"/>
    <hyperlink ref="I439" location="'Anax guttatus'!A1" display="ID Ref"/>
    <hyperlink ref="I440" location="Agriocnemis!A1" display="ID Ref"/>
    <hyperlink ref="I441" location="'Ischnura senegalensis'!A1" display="ID Ref"/>
    <hyperlink ref="I442" location="'Diplacodes trivialis'!A1" display="ID Ref"/>
    <hyperlink ref="I528" location="'Orthetrum brachiale'!A1" display="ID Ref"/>
    <hyperlink ref="I446" location="'Tramea limbata'!A1" display="ID Ref"/>
    <hyperlink ref="I444" location="'Rhyothemis variegata'!A1" display="ID Ref"/>
    <hyperlink ref="I447" location="'Zyxomma petiolatum'!A1" display="ID Ref"/>
    <hyperlink ref="I494" location="'Olibrinus pigmentatus'!A1" display="ID Ref"/>
    <hyperlink ref="I369" location="'Spoladea recurvalis'!A1" display="ID Ref"/>
    <hyperlink ref="I448" location="Aiolopus!A1" display="ID Ref"/>
    <hyperlink ref="I449" location="Acheta!A1" display="ID Ref"/>
    <hyperlink ref="I450" location="Gryllodes!A1" display="ID Ref"/>
    <hyperlink ref="I452" location="'Ornebius sp'!A1" display="ID Ref"/>
    <hyperlink ref="I453" location="Atractomorpha!A1" display="ID Ref"/>
    <hyperlink ref="I455" location="'Conocephalus maculatus'!A1" display="ID Ref"/>
    <hyperlink ref="I457" location="Phaneroptera!A1" display="ID Ref"/>
    <hyperlink ref="I474" location="Ctenocephalides!A1" display="ID Ref"/>
    <hyperlink ref="I475" location="Haplothrips!A1" display="ID Ref"/>
    <hyperlink ref="I493" location="'Venezillo parvus'!A1" display="ID Ref"/>
    <hyperlink ref="I496" location="'Porcellionides pruinosus'!A1" display="ID Ref"/>
    <hyperlink ref="I497" location="Alloniscus!A1" display="ID Ref"/>
    <hyperlink ref="I498" location="Nagurus!A1" display="ID Ref"/>
    <hyperlink ref="I477" location="'Birgus latro'!A1" display="ID Ref"/>
    <hyperlink ref="I479" location="'Coenobita p'!A1" display="ID Ref"/>
    <hyperlink ref="I478" location="'Coenobita c'!A1" display="ID Ref"/>
    <hyperlink ref="I480" location="'Coenobita r'!A1" display="ID Ref"/>
    <hyperlink ref="I481" location="Cardisoma!A1" display="ID Ref"/>
    <hyperlink ref="I482" location="Geograpsus!A1" display="ID Ref"/>
    <hyperlink ref="I483" location="Graspus!A1" display="ID Ref"/>
    <hyperlink ref="I484" location="Metasesarma!A1" display="ID Ref"/>
    <hyperlink ref="I485" location="Metopograpsus!A1" display="ID Ref"/>
    <hyperlink ref="I486" location="'Metopograpsus t'!A1" display="ID Ref"/>
    <hyperlink ref="I487" location="Pachygrapsus!A1" display="ID Ref"/>
    <hyperlink ref="I488" location="'Ocypode c'!A1" display="ID Ref"/>
    <hyperlink ref="I489" location="'Ocypode co'!A1" display="ID Ref"/>
    <hyperlink ref="I490" location="Uca!A1" display="ID Ref"/>
    <hyperlink ref="I491" location="Percnon!A1" display="ID Ref"/>
    <hyperlink ref="I65" location="Aderus!A1" display="ID Ref"/>
    <hyperlink ref="I92" location="Hypothenemus!A1" display="ID Ref"/>
    <hyperlink ref="I93" location="Microtrupis!A1" display="ID Ref"/>
    <hyperlink ref="I95" location="Pentarthrum!A1" display="ID Ref"/>
    <hyperlink ref="I97" location="Stenotrupis!A1" display="ID Ref"/>
    <hyperlink ref="I98" location="Stenotrupis!A1" display="ID Ref"/>
    <hyperlink ref="I106" location="'Melanoxanthus p'!A1" display="ID Ref"/>
    <hyperlink ref="I115" location="Cybocephalus!A1" display="ID Ref"/>
    <hyperlink ref="I122" location="Inopeplus!A1" display="ID Ref"/>
    <hyperlink ref="I123" location="Ocholissa!A1" display="ID Ref"/>
    <hyperlink ref="I124" location="Cryptamorpha!A1" display="ID Ref"/>
    <hyperlink ref="I127" location="Aleochara!A1" display="ID Ref"/>
    <hyperlink ref="I128" location="Bledius!A1" display="ID Ref"/>
    <hyperlink ref="I129" location="Carpelimus!A1" display="ID Ref"/>
    <hyperlink ref="I131" location="Coproporus!A1" display="ID Ref"/>
    <hyperlink ref="I133" location="Lithocharis!A1" display="ID Ref"/>
    <hyperlink ref="I134" location="Osorius!A1" display="ID Ref"/>
    <hyperlink ref="I135" location="Philonthus!A1" display="ID Ref"/>
    <hyperlink ref="I138" location="Scopaeus!A1" display="ID Ref"/>
    <hyperlink ref="I140" location="Gonocephalum!A1" display="ID Ref"/>
    <hyperlink ref="I141" location="Gonocephalum!A1" display="ID Ref"/>
    <hyperlink ref="I145" location="Trachypholis!A1" display="ID Ref"/>
    <hyperlink ref="I146" location="Anisolabis!A1" display="ID Ref"/>
    <hyperlink ref="I149" location="Hamaxas!A1" display="ID Ref"/>
    <hyperlink ref="I152" location="'Agromyza sp'!A1" display="ID Ref"/>
    <hyperlink ref="I154" location="'Clinopogon nicobarensis'!A1" display="ID Ref"/>
    <hyperlink ref="I159" location="' Asynapta'!A1" display="ID Ref"/>
    <hyperlink ref="I160" location="Lestodiplosis!A1" display="ID Ref"/>
    <hyperlink ref="I161" location="Lestremia!A1" display="ID Ref"/>
    <hyperlink ref="I163" location="Porricondyla!A1" display="ID Ref"/>
    <hyperlink ref="I167" location="Atrichopogon!A1" display="ID Ref"/>
    <hyperlink ref="I168" location="Bezzia!A1" display="ID Ref"/>
    <hyperlink ref="I169" location="Dasyhelea!A1" display="ID Ref"/>
    <hyperlink ref="I172" location="Forcipomyia!A1" display="ID Ref"/>
    <hyperlink ref="I174" location="Pseudosmittia!A1" display="ID Ref"/>
    <hyperlink ref="I188" location="Mascaromyia!A1" display="ID Ref"/>
    <hyperlink ref="I189" location="Drosophila!A1" display="ID Ref"/>
    <hyperlink ref="I193" location="Mycodrosophila!A1" display="ID Ref"/>
    <hyperlink ref="I195" location="Allotrichoma!A1" display="ID Ref"/>
    <hyperlink ref="I197" location="Nostima!A1" display="ID Ref"/>
    <hyperlink ref="I200" location="Scatella!A1" display="ID Ref"/>
    <hyperlink ref="I204" location="Ornithoica!A1" display="ID Ref"/>
    <hyperlink ref="I205" location="Ornithophila!A1" display="ID Ref"/>
    <hyperlink ref="I207" location="Sapromyza!A1" display="ID Ref"/>
    <hyperlink ref="I211" location="Lonchaea!A1" display="ID Ref"/>
    <hyperlink ref="I212" location="Desmometopa!A1" display="ID Ref"/>
    <hyperlink ref="I222" location="Megaselia!A1" display="ID Ref"/>
    <hyperlink ref="I234" location="Thyrsocnema!A1" display="ID Ref"/>
    <hyperlink ref="I241" location="Sepsis!A1" display="ID Ref"/>
    <hyperlink ref="I297" location="'Pseudococcus c'!A1" display="ID Ref"/>
    <hyperlink ref="I306" location="'Xylocopa sp'!A1" display="ID Ref"/>
    <hyperlink ref="I307" location="Spathius!A1" display="ID Ref"/>
    <hyperlink ref="I310" location="Pison!A1" display="ID Ref"/>
    <hyperlink ref="I311" location="Trypoxylon!A1" display="ID Ref"/>
    <hyperlink ref="I317" location="Homalotylus!A1" display="ID Ref"/>
    <hyperlink ref="I330" location="'Evania appendigaster'!A1" display="ID Ref"/>
    <hyperlink ref="I348" location="Enicospilus!A1" display="ID Ref"/>
    <hyperlink ref="I349" location="Chalicodoma!A1" display="ID Ref"/>
    <hyperlink ref="I350" location="Megachile!A1" display="ID Ref"/>
    <hyperlink ref="I355" location="'Chalybion bengalense'!A1" display="ID Ref"/>
    <hyperlink ref="I357" location="Ropalidia!A1" display="ID Ref"/>
    <hyperlink ref="I359" location="'Eilema antica'!A1" display="ID Ref"/>
    <hyperlink ref="I84" location="Scymnus!A1" display="ID Ref"/>
    <hyperlink ref="I305" location="Apis!A1" display="ID Ref"/>
    <hyperlink ref="I345" location="Tapinoma!A1" display="ID Ref"/>
    <hyperlink ref="I492" location="Lydia!A1" display="ID Ref"/>
    <hyperlink ref="A6" location="Egmont!A1" display="Egmont Atoll (Eg): 5 = Sudest Complex - Île Tattmucca, 6 = Lubine Complex - Île Lubine, Île Sipaille."/>
    <hyperlink ref="A8" location="'Peros Banhos'!A1" display="Peros Banhos Atoll (PB): 15 = Île du Coin, 16 = Anglais (ANGP), 17 = Monpatre, 18 = Poule (POUL), 19 = Petit Soeur, 20 = Grand Souer, 21 = Île Pierre, 22 = Finon, 23 = Verte, 24 = Unnamed (Burtle), 25 = Manon, "/>
    <hyperlink ref="A11" location="Salomon!A1" display="Salomon Atoll (Sa): 44 = Île Boddam, 45 = Diable, 46 = Île Anglaise, 47 = Île de la Passe (PASS), 48 = Mapou, 49 = Île Takamaka, 50 = Fouquet (FOUS), 51 = Île Sepulture, 52 = Jacobin, 53 = Sel, 54 = Île Poule (POUS)."/>
    <hyperlink ref="I136" location="Philonthus!A1" display="ID Ref"/>
    <hyperlink ref="I173" location="Forcipomyia!A1" display="ID Ref"/>
    <hyperlink ref="I170:I171" location="Dasyhelea!A1" display="ID Ref"/>
    <hyperlink ref="I190:I192" location="Drosophila!A1" display="ID Ref"/>
    <hyperlink ref="I66" location="Aderus!A1" display="ID Ref"/>
    <hyperlink ref="I67" location="Aderus!A1" display="ID Ref"/>
    <hyperlink ref="J66" location="IUCN!A1" display="NE"/>
    <hyperlink ref="J67" location="IUCN!A1" display="NE"/>
    <hyperlink ref="A5" location="'Diego Garcia'!A1" display="Diego Garcia Atoll (DG): 1 = Diego Garcia, 2 = West Island, 3 = Middle Island, 4 = East Island."/>
    <hyperlink ref="A7" location="' Great Chagos Bank'!A1" display="Great Chagos Bank Atoll (GCB): 7 = Danger, 8 = Sea Cow, 9 = Eagle Island, 10 = North Brother, 11 = Middle Brother, 12 = Resurgent, 13 = South Brother, 14 = Nelson's Island."/>
    <hyperlink ref="I338" location="Ponerinae!A1" display="ID Ref"/>
    <hyperlink ref="I323" location="Eumenidae!A1" display="ID Ref"/>
    <hyperlink ref="I324:I328" location="Eumenidae!A1" display="ID Ref"/>
    <hyperlink ref="I523" location="Wuchereria!A1" display="ID Ref"/>
    <hyperlink ref="M34" location="'Carrhotus viduus'!A44" display="Note"/>
    <hyperlink ref="I459" location="Austromenopon!A1" display="ID Ref"/>
    <hyperlink ref="I460" location="'Quadraceps se'!A1" display="ID Ref"/>
    <hyperlink ref="I461" location="'Quadraceps st'!A1" display="ID Ref"/>
    <hyperlink ref="J84" location="IUCN!A1" display="NE"/>
    <hyperlink ref="I40" location="Collembola!A1" display="ID Ref"/>
    <hyperlink ref="I41:I49" location="Collembola!A1" display="ID Ref"/>
    <hyperlink ref="I61" location="Ectobiidae!A1" display="ID Ref"/>
    <hyperlink ref="I69" location="Anthribidae!A1" display="ID Ref"/>
    <hyperlink ref="J85" location="IUCN!A1" display="NE"/>
    <hyperlink ref="I85" location="Corylophidae!A1" display="ID Ref"/>
    <hyperlink ref="I86" location="Cryptophagidae!A1" display="ID Ref"/>
    <hyperlink ref="I87" location="Cucujidae!A1" display="ID Ref"/>
    <hyperlink ref="I88" location="Cucujidae!A1" display="ID Ref"/>
    <hyperlink ref="I89" location="Cucujidae!A1" display="ID Ref"/>
    <hyperlink ref="I112" location="Hydrophilidae!A1" display="ID Ref"/>
    <hyperlink ref="I116" location="Nitidulidae!A1" display="ID Ref"/>
    <hyperlink ref="I119" location="Ptilodactylidae!A1" display="ID Ref"/>
    <hyperlink ref="I142" location="Tenebrionidae!A1" display="ID Ref"/>
    <hyperlink ref="I144" location="Colydiinae!A1" display="ID Ref"/>
    <hyperlink ref="I164" location="Cecidomyiinae!A1" display="ID Ref"/>
    <hyperlink ref="I165" location="Lestodiplosini!A1" display="ID Ref"/>
    <hyperlink ref="I175" location="Orthocladiinae!A1" display="ID Ref"/>
    <hyperlink ref="I176" location="Tanytarsini!A1" display="ID Ref"/>
    <hyperlink ref="I223" location="Phoridae!A1" display="ID Ref"/>
    <hyperlink ref="I238" location="Sciaridae!A1" display="ID Ref"/>
    <hyperlink ref="I258" location="Cicadellidae!A1" display="ID Ref"/>
    <hyperlink ref="I259:I263" location="Cicadellidae!A1" display="ID Ref"/>
    <hyperlink ref="I266" location="Coreidae!A1" display="ID Ref"/>
    <hyperlink ref="I267" location="Cydnidae!A1" display="ID Ref"/>
    <hyperlink ref="I268" location="Delphacidae!A1" display="ID Ref"/>
    <hyperlink ref="I273" location="Derbidae!A1" display="ID Ref"/>
    <hyperlink ref="I269:I272" location="Delphacidae!A1" display="ID Ref"/>
    <hyperlink ref="I283" location="Gerridae!A1" display="ID Ref"/>
    <hyperlink ref="I284" location="Gerridae!A1" display="ID Ref"/>
    <hyperlink ref="I285" location="Lygaeidae!A1" display="ID Ref"/>
    <hyperlink ref="I286:I288" location="Lygaeidae!A1" display="ID Ref"/>
    <hyperlink ref="I289" location="Miridae!A1" display="ID Ref"/>
    <hyperlink ref="I290" location="Miridae!A1" display="ID Ref"/>
    <hyperlink ref="I292" location="Pentatomidae!A1" display="ID Ref"/>
    <hyperlink ref="I298" location="Reduviidae!A1" display="ID Ref"/>
    <hyperlink ref="I300" location="Saldidae!A1" display="ID Ref"/>
    <hyperlink ref="I302" location="Agaonidae!A1" display="ID Ref"/>
    <hyperlink ref="I304" location="Aphelinidae!A1" display="ID Ref"/>
    <hyperlink ref="I309" location="Ceraphronidae!A1" display="ID Ref"/>
    <hyperlink ref="I312" location="Diapriidae!A1" display="ID Ref"/>
    <hyperlink ref="I316" location="Eulophidae!A1" display="ID Ref"/>
    <hyperlink ref="I319" location="Elasmus!A1" display="ID Ref"/>
    <hyperlink ref="I339" location="Formicidae!A1" display="ID Ref"/>
    <hyperlink ref="I340:I344" location="Formicidae!A1" display="ID Ref"/>
    <hyperlink ref="I351" location="Platygastridae!A1" display="ID Ref"/>
    <hyperlink ref="I462" location="Philopteridae!A1" display="ID Ref"/>
    <hyperlink ref="I463" location="Philopteridae!A1" display="ID Ref"/>
    <hyperlink ref="I464" location="Echmepteryx!A1" display="ID Ref"/>
    <hyperlink ref="I465:I473" location="Psocodea!A1" display="ID Ref"/>
    <hyperlink ref="I476" location="Zygentoma!A1" display="ID Ref"/>
    <hyperlink ref="I531" location="'Junonia oenone'!A1" display="ID Ref"/>
    <hyperlink ref="J531" location="IUCN!A1" display="LC"/>
    <hyperlink ref="I465" location="'Echmepteryx mad'!A1" display="ID Ref"/>
    <hyperlink ref="I315" location="Diapriidae!A1" display="ID Ref"/>
    <hyperlink ref="J315" location="IUCN!A1" display="NE"/>
    <hyperlink ref="I313" location="Diapriidae!A1" display="ID Ref"/>
    <hyperlink ref="I314" location="Diapriidae!A1" display="ID Ref"/>
    <hyperlink ref="J313" location="IUCN!A1" display="NE"/>
    <hyperlink ref="J314" location="IUCN!A1" display="NE"/>
    <hyperlink ref="I532" location="Scarites!A1" display="ID Ref"/>
    <hyperlink ref="I263" location="Cixiidae!A1" display="ID Ref"/>
    <hyperlink ref="I166" location="Lestodiplosini!A1" display="ID Ref"/>
    <hyperlink ref="J166" location="IUCN!A1" display="NE"/>
    <hyperlink ref="J231" location="IUCN!A1" display="NE"/>
    <hyperlink ref="I282" location="Halobates!A1" display="ID Ref"/>
    <hyperlink ref="J372" location="IUCN!A1" display="NE"/>
    <hyperlink ref="I372" location="'Lamprosema p'!A1" display="ID Ref"/>
    <hyperlink ref="I527" location="'Sarcophaga dux'!A1" display="ID Ref"/>
    <hyperlink ref="I74" location="Lamiinae!A1" display="ID Ref"/>
    <hyperlink ref="I73" location="Cerambycinae!A1" display="ID Ref"/>
    <hyperlink ref="I437" location="Prays!A1" display="ID Ref"/>
    <hyperlink ref="I274" location="Aonidiella!A1" display="ID Ref"/>
    <hyperlink ref="J274" location="IUCN!A1" display="NE"/>
    <hyperlink ref="J437" location="IUCN!A1" display="NE"/>
    <hyperlink ref="J532" location="IUCN!A1" display="NE"/>
    <hyperlink ref="J527" location="IUCN!A1" display="NE"/>
    <hyperlink ref="I121" location="'Anomala variegata'!A1" display="ID Re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0"/>
  <sheetViews>
    <sheetView showGridLines="0" workbookViewId="0">
      <selection activeCell="O14" sqref="O14"/>
    </sheetView>
  </sheetViews>
  <sheetFormatPr defaultRowHeight="12.75"/>
  <cols>
    <col min="1" max="4" width="9" style="161"/>
    <col min="5" max="5" width="12.5" style="161" customWidth="1"/>
    <col min="6" max="7" width="9" style="161"/>
    <col min="8" max="8" width="10" style="161" bestFit="1" customWidth="1"/>
    <col min="9" max="16384" width="9" style="161"/>
  </cols>
  <sheetData>
    <row r="1" spans="1:1">
      <c r="A1" s="168" t="s">
        <v>1459</v>
      </c>
    </row>
    <row r="4" spans="1:1">
      <c r="A4" s="161" t="s">
        <v>1460</v>
      </c>
    </row>
    <row r="30" spans="7:8">
      <c r="G30" s="164"/>
      <c r="H30" s="164"/>
    </row>
    <row r="31" spans="7:8" ht="13.5" thickBot="1"/>
    <row r="32" spans="7:8">
      <c r="H32" s="166" t="s">
        <v>1452</v>
      </c>
    </row>
    <row r="33" spans="8:8" ht="13.5" thickBot="1">
      <c r="H33" s="169" t="s">
        <v>1261</v>
      </c>
    </row>
    <row r="49" spans="7:8">
      <c r="G49" s="164"/>
      <c r="H49" s="164"/>
    </row>
    <row r="230" spans="6:6">
      <c r="F230" s="161" t="s">
        <v>733</v>
      </c>
    </row>
  </sheetData>
  <hyperlinks>
    <hyperlink ref="H33" location="'Diego Garcia'!A3" display="West Island"/>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Q218"/>
  <sheetViews>
    <sheetView showGridLines="0" workbookViewId="0">
      <selection activeCell="A18" sqref="A1:XFD18"/>
    </sheetView>
  </sheetViews>
  <sheetFormatPr defaultRowHeight="12.75"/>
  <cols>
    <col min="1" max="1" width="10.25" style="161" customWidth="1"/>
    <col min="2" max="6" width="9" style="161"/>
    <col min="7" max="7" width="10.375" style="161" customWidth="1"/>
    <col min="8" max="16384" width="9" style="161"/>
  </cols>
  <sheetData>
    <row r="1" spans="1:17">
      <c r="A1" s="170" t="s">
        <v>4107</v>
      </c>
      <c r="G1" s="166" t="s">
        <v>1452</v>
      </c>
    </row>
    <row r="2" spans="1:17" ht="14.25">
      <c r="A2" s="170"/>
      <c r="G2" s="23" t="s">
        <v>1453</v>
      </c>
      <c r="M2"/>
      <c r="Q2"/>
    </row>
    <row r="3" spans="1:17" ht="13.5" thickBot="1">
      <c r="A3" s="161" t="s">
        <v>853</v>
      </c>
      <c r="G3" s="169" t="s">
        <v>1615</v>
      </c>
    </row>
    <row r="5" spans="1:17">
      <c r="A5" s="168" t="s">
        <v>1565</v>
      </c>
    </row>
    <row r="6" spans="1:17">
      <c r="A6" s="161" t="s">
        <v>1752</v>
      </c>
    </row>
    <row r="8" spans="1:17">
      <c r="A8" s="168" t="s">
        <v>1567</v>
      </c>
    </row>
    <row r="9" spans="1:17">
      <c r="A9" s="161" t="s">
        <v>1753</v>
      </c>
    </row>
    <row r="10" spans="1:17">
      <c r="A10" s="161" t="s">
        <v>4717</v>
      </c>
    </row>
    <row r="11" spans="1:17">
      <c r="A11" s="161" t="s">
        <v>4718</v>
      </c>
    </row>
    <row r="13" spans="1:17">
      <c r="A13" s="168" t="s">
        <v>1568</v>
      </c>
    </row>
    <row r="14" spans="1:17">
      <c r="A14" s="161" t="s">
        <v>1653</v>
      </c>
    </row>
    <row r="16" spans="1:17">
      <c r="A16" s="168" t="s">
        <v>1570</v>
      </c>
    </row>
    <row r="17" spans="1:16">
      <c r="A17" s="161" t="s">
        <v>1754</v>
      </c>
    </row>
    <row r="18" spans="1:16">
      <c r="G18" s="164"/>
      <c r="H18" s="164"/>
    </row>
    <row r="19" spans="1:16">
      <c r="A19" s="168" t="s">
        <v>1571</v>
      </c>
      <c r="P19" s="170"/>
    </row>
    <row r="20" spans="1:16">
      <c r="A20" s="161" t="s">
        <v>1572</v>
      </c>
    </row>
    <row r="22" spans="1:16">
      <c r="A22" s="168" t="s">
        <v>1573</v>
      </c>
    </row>
    <row r="23" spans="1:16">
      <c r="A23" s="161" t="s">
        <v>3850</v>
      </c>
    </row>
    <row r="37" spans="7:14">
      <c r="G37" s="164"/>
      <c r="H37" s="164"/>
    </row>
    <row r="38" spans="7:14">
      <c r="N38" s="170"/>
    </row>
    <row r="218" spans="6:6">
      <c r="F218" s="161" t="s">
        <v>733</v>
      </c>
    </row>
  </sheetData>
  <hyperlinks>
    <hyperlink ref="G2" location="'Species List'!A387" display="Species List"/>
    <hyperlink ref="G3" location="Salomon!A1" display="Salomon"/>
  </hyperlink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2" width="9" style="161"/>
    <col min="13" max="13" width="5.875" style="161" customWidth="1"/>
    <col min="14" max="16384" width="9" style="161"/>
  </cols>
  <sheetData>
    <row r="1" spans="1:7">
      <c r="A1" s="161" t="s">
        <v>4108</v>
      </c>
      <c r="G1" s="166" t="s">
        <v>1452</v>
      </c>
    </row>
    <row r="2" spans="1:7">
      <c r="G2" s="23" t="s">
        <v>1453</v>
      </c>
    </row>
    <row r="3" spans="1:7" ht="13.5" thickBot="1">
      <c r="A3" s="161" t="s">
        <v>855</v>
      </c>
      <c r="G3" s="169" t="s">
        <v>1259</v>
      </c>
    </row>
    <row r="5" spans="1:7">
      <c r="A5" s="168" t="s">
        <v>1565</v>
      </c>
    </row>
    <row r="6" spans="1:7">
      <c r="A6" s="161" t="s">
        <v>1755</v>
      </c>
    </row>
    <row r="8" spans="1:7">
      <c r="A8" s="168" t="s">
        <v>1567</v>
      </c>
    </row>
    <row r="9" spans="1:7">
      <c r="A9" s="161" t="s">
        <v>1756</v>
      </c>
    </row>
    <row r="10" spans="1:7">
      <c r="A10" s="161" t="s">
        <v>3848</v>
      </c>
    </row>
    <row r="11" spans="1:7">
      <c r="A11" s="170" t="s">
        <v>1757</v>
      </c>
    </row>
    <row r="12" spans="1:7">
      <c r="A12" s="161" t="s">
        <v>3849</v>
      </c>
    </row>
    <row r="14" spans="1:7">
      <c r="A14" s="161" t="s">
        <v>4720</v>
      </c>
    </row>
    <row r="15" spans="1:7">
      <c r="A15" s="161" t="s">
        <v>4719</v>
      </c>
    </row>
    <row r="17" spans="1:16">
      <c r="A17" s="168" t="s">
        <v>1568</v>
      </c>
    </row>
    <row r="18" spans="1:16">
      <c r="A18" s="161" t="s">
        <v>1569</v>
      </c>
      <c r="G18" s="164"/>
      <c r="H18" s="164"/>
    </row>
    <row r="19" spans="1:16">
      <c r="P19" s="170"/>
    </row>
    <row r="20" spans="1:16">
      <c r="A20" s="168" t="s">
        <v>1570</v>
      </c>
    </row>
    <row r="21" spans="1:16">
      <c r="A21" s="161" t="s">
        <v>1758</v>
      </c>
    </row>
    <row r="22" spans="1:16" ht="14.25">
      <c r="P22"/>
    </row>
    <row r="23" spans="1:16">
      <c r="A23" s="168" t="s">
        <v>1571</v>
      </c>
    </row>
    <row r="24" spans="1:16">
      <c r="A24" s="161" t="s">
        <v>1584</v>
      </c>
    </row>
    <row r="26" spans="1:16">
      <c r="A26" s="168" t="s">
        <v>1573</v>
      </c>
    </row>
    <row r="27" spans="1:16">
      <c r="A27" s="161" t="s">
        <v>1759</v>
      </c>
    </row>
    <row r="28" spans="1:16">
      <c r="A28" s="161" t="s">
        <v>1760</v>
      </c>
    </row>
    <row r="37" spans="7:16">
      <c r="G37" s="164"/>
      <c r="H37" s="164"/>
    </row>
    <row r="38" spans="7:16">
      <c r="P38" s="170"/>
    </row>
    <row r="218" spans="6:6">
      <c r="F218" s="161" t="s">
        <v>733</v>
      </c>
    </row>
  </sheetData>
  <hyperlinks>
    <hyperlink ref="G2" location="'Species List'!A388" display="Species List"/>
    <hyperlink ref="G3" location="'Diego Garcia'!A1" display="Diego Garcia"/>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152</v>
      </c>
      <c r="F1" s="166" t="s">
        <v>1478</v>
      </c>
    </row>
    <row r="2" spans="1:6">
      <c r="F2" s="171" t="s">
        <v>1453</v>
      </c>
    </row>
    <row r="3" spans="1:6" ht="13.5" thickBot="1">
      <c r="A3" s="161" t="s">
        <v>153</v>
      </c>
      <c r="F3" s="169" t="s">
        <v>1259</v>
      </c>
    </row>
    <row r="4" spans="1:6">
      <c r="F4" s="186"/>
    </row>
    <row r="5" spans="1:6">
      <c r="A5" s="161" t="s">
        <v>4458</v>
      </c>
      <c r="F5" s="186"/>
    </row>
    <row r="6" spans="1:6">
      <c r="A6" s="161" t="s">
        <v>4459</v>
      </c>
      <c r="F6" s="186"/>
    </row>
    <row r="7" spans="1:6">
      <c r="A7" s="161" t="s">
        <v>4460</v>
      </c>
      <c r="F7" s="186"/>
    </row>
    <row r="9" spans="1:6">
      <c r="A9" s="168" t="s">
        <v>1568</v>
      </c>
    </row>
    <row r="10" spans="1:6">
      <c r="A10" s="161" t="s">
        <v>1569</v>
      </c>
    </row>
    <row r="12" spans="1:6">
      <c r="A12" s="168" t="s">
        <v>1571</v>
      </c>
    </row>
    <row r="13" spans="1:6">
      <c r="A13" s="161" t="s">
        <v>1572</v>
      </c>
    </row>
  </sheetData>
  <hyperlinks>
    <hyperlink ref="F2" location="'Species List'!A69" display="Species List"/>
    <hyperlink ref="F3" location="'Diego Garcia'!A1" display="Diego Garcia"/>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8"/>
  <sheetViews>
    <sheetView showGridLines="0" workbookViewId="0">
      <selection activeCell="N19" sqref="N19"/>
    </sheetView>
  </sheetViews>
  <sheetFormatPr defaultRowHeight="12.75"/>
  <cols>
    <col min="1" max="1" width="10.25" style="161" customWidth="1"/>
    <col min="2" max="5" width="9" style="161"/>
    <col min="6" max="6" width="11.75" style="161" bestFit="1" customWidth="1"/>
    <col min="7" max="7" width="9" style="161"/>
    <col min="8" max="8" width="15.375" style="161" customWidth="1"/>
    <col min="9" max="10" width="9" style="161"/>
    <col min="11" max="11" width="13.5" style="161" customWidth="1"/>
    <col min="12" max="16384" width="9" style="161"/>
  </cols>
  <sheetData>
    <row r="1" spans="1:12">
      <c r="A1" s="170" t="s">
        <v>3845</v>
      </c>
      <c r="F1" s="166" t="s">
        <v>1452</v>
      </c>
    </row>
    <row r="2" spans="1:12" ht="14.25">
      <c r="A2" s="170"/>
      <c r="F2" s="23" t="s">
        <v>1453</v>
      </c>
      <c r="L2"/>
    </row>
    <row r="3" spans="1:12" ht="13.5" thickBot="1">
      <c r="A3" s="161" t="s">
        <v>858</v>
      </c>
      <c r="F3" s="169" t="s">
        <v>1575</v>
      </c>
    </row>
    <row r="5" spans="1:12">
      <c r="A5" s="168" t="s">
        <v>1565</v>
      </c>
    </row>
    <row r="6" spans="1:12">
      <c r="A6" s="161" t="s">
        <v>1761</v>
      </c>
    </row>
    <row r="7" spans="1:12">
      <c r="A7" s="161" t="s">
        <v>1762</v>
      </c>
    </row>
    <row r="8" spans="1:12">
      <c r="A8" s="161" t="s">
        <v>1763</v>
      </c>
    </row>
    <row r="9" spans="1:12">
      <c r="A9" s="161" t="s">
        <v>1764</v>
      </c>
    </row>
    <row r="10" spans="1:12">
      <c r="A10" s="161" t="s">
        <v>1765</v>
      </c>
    </row>
    <row r="11" spans="1:12">
      <c r="A11" s="161" t="s">
        <v>1766</v>
      </c>
    </row>
    <row r="13" spans="1:12">
      <c r="A13" s="168" t="s">
        <v>1567</v>
      </c>
    </row>
    <row r="14" spans="1:12">
      <c r="A14" s="161" t="s">
        <v>3846</v>
      </c>
    </row>
    <row r="15" spans="1:12">
      <c r="A15" s="161" t="s">
        <v>3847</v>
      </c>
    </row>
    <row r="17" spans="1:14">
      <c r="A17" s="161" t="s">
        <v>4721</v>
      </c>
    </row>
    <row r="18" spans="1:14">
      <c r="G18" s="164"/>
      <c r="H18" s="164"/>
    </row>
    <row r="19" spans="1:14">
      <c r="A19" s="168" t="s">
        <v>1568</v>
      </c>
      <c r="N19" s="170"/>
    </row>
    <row r="20" spans="1:14">
      <c r="A20" s="161" t="s">
        <v>1767</v>
      </c>
    </row>
    <row r="22" spans="1:14">
      <c r="A22" s="168" t="s">
        <v>1570</v>
      </c>
    </row>
    <row r="23" spans="1:14">
      <c r="A23" s="161" t="s">
        <v>1768</v>
      </c>
    </row>
    <row r="25" spans="1:14">
      <c r="A25" s="168" t="s">
        <v>1571</v>
      </c>
    </row>
    <row r="26" spans="1:14">
      <c r="A26" s="161" t="s">
        <v>1584</v>
      </c>
    </row>
    <row r="28" spans="1:14">
      <c r="A28" s="168" t="s">
        <v>1573</v>
      </c>
    </row>
    <row r="29" spans="1:14">
      <c r="A29" s="161" t="s">
        <v>1769</v>
      </c>
    </row>
    <row r="30" spans="1:14">
      <c r="A30" s="161" t="s">
        <v>1770</v>
      </c>
    </row>
    <row r="37" spans="7:8">
      <c r="G37" s="164"/>
      <c r="H37" s="164"/>
    </row>
    <row r="218" spans="6:6">
      <c r="F218" s="161" t="s">
        <v>733</v>
      </c>
    </row>
  </sheetData>
  <hyperlinks>
    <hyperlink ref="F2" location="'Species List'!A389" display="Species List"/>
    <hyperlink ref="F3" location="'Peros Banhos'!A1" display="Peros Banhos"/>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70" t="s">
        <v>5323</v>
      </c>
      <c r="F1" s="166" t="s">
        <v>1452</v>
      </c>
    </row>
    <row r="2" spans="1:6">
      <c r="F2" s="23" t="s">
        <v>1453</v>
      </c>
    </row>
    <row r="3" spans="1:6" ht="13.5" thickBot="1">
      <c r="A3" s="161" t="s">
        <v>5322</v>
      </c>
      <c r="F3" s="21" t="s">
        <v>1259</v>
      </c>
    </row>
    <row r="5" spans="1:6">
      <c r="A5" s="168" t="s">
        <v>1565</v>
      </c>
    </row>
    <row r="6" spans="1:6">
      <c r="A6" s="161" t="s">
        <v>5324</v>
      </c>
    </row>
    <row r="7" spans="1:6">
      <c r="A7" s="161" t="s">
        <v>5325</v>
      </c>
    </row>
    <row r="9" spans="1:6">
      <c r="A9" s="168" t="s">
        <v>1567</v>
      </c>
    </row>
    <row r="10" spans="1:6">
      <c r="A10" s="161" t="s">
        <v>5326</v>
      </c>
    </row>
    <row r="11" spans="1:6">
      <c r="A11" s="161" t="s">
        <v>5327</v>
      </c>
    </row>
    <row r="12" spans="1:6">
      <c r="A12" s="161" t="s">
        <v>5328</v>
      </c>
    </row>
    <row r="13" spans="1:6">
      <c r="A13" s="161" t="s">
        <v>5329</v>
      </c>
    </row>
    <row r="14" spans="1:6">
      <c r="A14" s="161" t="s">
        <v>5330</v>
      </c>
    </row>
    <row r="15" spans="1:6">
      <c r="A15" s="161" t="s">
        <v>5331</v>
      </c>
    </row>
    <row r="16" spans="1:6">
      <c r="A16" s="161" t="s">
        <v>5332</v>
      </c>
    </row>
    <row r="18" spans="1:1">
      <c r="A18" s="168" t="s">
        <v>1568</v>
      </c>
    </row>
    <row r="19" spans="1:1">
      <c r="A19" s="161" t="s">
        <v>5310</v>
      </c>
    </row>
    <row r="21" spans="1:1">
      <c r="A21" s="168" t="s">
        <v>1570</v>
      </c>
    </row>
    <row r="22" spans="1:1">
      <c r="A22" s="161" t="s">
        <v>5333</v>
      </c>
    </row>
    <row r="24" spans="1:1">
      <c r="A24" s="168" t="s">
        <v>1571</v>
      </c>
    </row>
    <row r="25" spans="1:1">
      <c r="A25" s="161" t="s">
        <v>5312</v>
      </c>
    </row>
    <row r="27" spans="1:1">
      <c r="A27" s="168" t="s">
        <v>1962</v>
      </c>
    </row>
  </sheetData>
  <hyperlinks>
    <hyperlink ref="F3" location="'Diego Garcia'!A1" display="Diego Garcia"/>
    <hyperlink ref="F2" location="'Species List'!A273" display="Species List"/>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657</v>
      </c>
      <c r="E1" s="166" t="s">
        <v>1452</v>
      </c>
    </row>
    <row r="2" spans="1:5">
      <c r="E2" s="23" t="s">
        <v>1453</v>
      </c>
    </row>
    <row r="3" spans="1:5" ht="13.5" thickBot="1">
      <c r="A3" s="161" t="s">
        <v>679</v>
      </c>
      <c r="E3" s="21" t="s">
        <v>1259</v>
      </c>
    </row>
    <row r="5" spans="1:5">
      <c r="A5" s="161" t="s">
        <v>4617</v>
      </c>
    </row>
    <row r="6" spans="1:5">
      <c r="A6" s="161" t="s">
        <v>4618</v>
      </c>
    </row>
    <row r="7" spans="1:5">
      <c r="A7" s="161" t="s">
        <v>4619</v>
      </c>
    </row>
    <row r="9" spans="1:5">
      <c r="A9" s="161" t="s">
        <v>4621</v>
      </c>
    </row>
    <row r="10" spans="1:5">
      <c r="A10" s="161" t="s">
        <v>4622</v>
      </c>
    </row>
    <row r="11" spans="1:5">
      <c r="A11" s="161" t="s">
        <v>4623</v>
      </c>
    </row>
    <row r="12" spans="1:5">
      <c r="A12" s="161" t="s">
        <v>4624</v>
      </c>
    </row>
    <row r="14" spans="1:5">
      <c r="A14" s="168" t="s">
        <v>1571</v>
      </c>
    </row>
    <row r="15" spans="1:5">
      <c r="A15" s="161" t="s">
        <v>1572</v>
      </c>
    </row>
    <row r="17" spans="1:1">
      <c r="A17" s="168" t="s">
        <v>1962</v>
      </c>
    </row>
    <row r="18" spans="1:1">
      <c r="A18" s="161" t="s">
        <v>4620</v>
      </c>
    </row>
  </sheetData>
  <hyperlinks>
    <hyperlink ref="E2" location="'Species List'!A300" display="Species List"/>
    <hyperlink ref="E3" location="'Diego Garcia'!A1" display="Diego Garcia"/>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4109</v>
      </c>
      <c r="G1" s="166" t="s">
        <v>1452</v>
      </c>
    </row>
    <row r="2" spans="1:7">
      <c r="G2" s="23" t="s">
        <v>1453</v>
      </c>
    </row>
    <row r="3" spans="1:7" ht="13.5" thickBot="1">
      <c r="A3" s="161" t="s">
        <v>573</v>
      </c>
      <c r="G3" s="169" t="s">
        <v>1259</v>
      </c>
    </row>
    <row r="5" spans="1:7">
      <c r="A5" s="168" t="s">
        <v>1565</v>
      </c>
    </row>
    <row r="6" spans="1:7">
      <c r="A6" s="161" t="s">
        <v>1771</v>
      </c>
    </row>
    <row r="7" spans="1:7">
      <c r="A7" s="182" t="s">
        <v>1772</v>
      </c>
    </row>
    <row r="8" spans="1:7">
      <c r="A8" s="161" t="s">
        <v>1773</v>
      </c>
    </row>
    <row r="9" spans="1:7">
      <c r="A9" s="161" t="s">
        <v>1774</v>
      </c>
    </row>
    <row r="10" spans="1:7">
      <c r="A10" s="161" t="s">
        <v>1775</v>
      </c>
    </row>
    <row r="11" spans="1:7">
      <c r="A11" s="161" t="s">
        <v>1776</v>
      </c>
    </row>
    <row r="13" spans="1:7">
      <c r="A13" s="168" t="s">
        <v>1567</v>
      </c>
    </row>
    <row r="14" spans="1:7">
      <c r="A14" s="161" t="s">
        <v>1777</v>
      </c>
    </row>
    <row r="15" spans="1:7">
      <c r="A15" s="161" t="s">
        <v>3842</v>
      </c>
    </row>
    <row r="17" spans="1:8">
      <c r="A17" s="168" t="s">
        <v>1568</v>
      </c>
    </row>
    <row r="18" spans="1:8">
      <c r="A18" s="163" t="s">
        <v>1569</v>
      </c>
      <c r="G18" s="164"/>
      <c r="H18" s="164"/>
    </row>
    <row r="20" spans="1:8">
      <c r="A20" s="168" t="s">
        <v>1570</v>
      </c>
    </row>
    <row r="21" spans="1:8">
      <c r="A21" s="161" t="s">
        <v>1778</v>
      </c>
    </row>
    <row r="23" spans="1:8">
      <c r="A23" s="168" t="s">
        <v>1571</v>
      </c>
    </row>
    <row r="24" spans="1:8">
      <c r="A24" s="161" t="s">
        <v>1572</v>
      </c>
    </row>
    <row r="26" spans="1:8">
      <c r="A26" s="168" t="s">
        <v>1573</v>
      </c>
    </row>
    <row r="27" spans="1:8">
      <c r="A27" s="161" t="s">
        <v>3843</v>
      </c>
    </row>
    <row r="28" spans="1:8">
      <c r="A28" s="161" t="s">
        <v>3844</v>
      </c>
    </row>
    <row r="37" spans="7:8">
      <c r="G37" s="164"/>
      <c r="H37" s="164"/>
    </row>
    <row r="218" spans="6:6">
      <c r="F218" s="161" t="s">
        <v>733</v>
      </c>
    </row>
  </sheetData>
  <hyperlinks>
    <hyperlink ref="G2" location="'Species List'!A253" display="Species List"/>
    <hyperlink ref="G3" location="'Diego Garcia'!A1" display="Diego Garcia"/>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5" width="9" style="161"/>
    <col min="6" max="6" width="11.75" style="161" bestFit="1" customWidth="1"/>
    <col min="7" max="7" width="9" style="161"/>
    <col min="8" max="8" width="15.375" style="161" customWidth="1"/>
    <col min="9" max="16384" width="9" style="161"/>
  </cols>
  <sheetData>
    <row r="1" spans="1:6">
      <c r="A1" s="161" t="s">
        <v>3839</v>
      </c>
      <c r="F1" s="166" t="s">
        <v>1452</v>
      </c>
    </row>
    <row r="2" spans="1:6">
      <c r="F2" s="23" t="s">
        <v>1453</v>
      </c>
    </row>
    <row r="3" spans="1:6">
      <c r="A3" s="161" t="s">
        <v>663</v>
      </c>
      <c r="F3" s="171" t="s">
        <v>1259</v>
      </c>
    </row>
    <row r="4" spans="1:6" ht="13.5" thickBot="1">
      <c r="F4" s="169" t="s">
        <v>1575</v>
      </c>
    </row>
    <row r="5" spans="1:6">
      <c r="A5" s="168" t="s">
        <v>1565</v>
      </c>
    </row>
    <row r="6" spans="1:6">
      <c r="A6" s="161" t="s">
        <v>1702</v>
      </c>
    </row>
    <row r="8" spans="1:6">
      <c r="A8" s="168" t="s">
        <v>1567</v>
      </c>
    </row>
    <row r="9" spans="1:6">
      <c r="A9" s="161" t="s">
        <v>1779</v>
      </c>
    </row>
    <row r="11" spans="1:6">
      <c r="A11" s="168" t="s">
        <v>1568</v>
      </c>
    </row>
    <row r="12" spans="1:6">
      <c r="A12" s="163" t="s">
        <v>1580</v>
      </c>
    </row>
    <row r="14" spans="1:6">
      <c r="A14" s="168" t="s">
        <v>1570</v>
      </c>
    </row>
    <row r="15" spans="1:6">
      <c r="A15" s="161" t="s">
        <v>1780</v>
      </c>
    </row>
    <row r="17" spans="1:8">
      <c r="A17" s="168" t="s">
        <v>1571</v>
      </c>
    </row>
    <row r="18" spans="1:8">
      <c r="A18" s="163" t="s">
        <v>1572</v>
      </c>
      <c r="G18" s="164"/>
      <c r="H18" s="164"/>
    </row>
    <row r="20" spans="1:8">
      <c r="A20" s="168" t="s">
        <v>1573</v>
      </c>
    </row>
    <row r="21" spans="1:8">
      <c r="A21" s="161" t="s">
        <v>1781</v>
      </c>
    </row>
    <row r="22" spans="1:8">
      <c r="A22" s="161" t="s">
        <v>3840</v>
      </c>
    </row>
    <row r="23" spans="1:8">
      <c r="A23" s="161" t="s">
        <v>3841</v>
      </c>
    </row>
    <row r="37" spans="7:8">
      <c r="G37" s="164"/>
      <c r="H37" s="164"/>
    </row>
    <row r="218" spans="6:6">
      <c r="F218" s="161" t="s">
        <v>733</v>
      </c>
    </row>
  </sheetData>
  <hyperlinks>
    <hyperlink ref="F2" location="'Species List'!A301" display="Species List"/>
    <hyperlink ref="F3" location="'Diego Garcia'!A1" display="Diego Garcia"/>
    <hyperlink ref="F4" location="'Peros Banhos'!A1" display="Peros Banhos"/>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8"/>
  <sheetViews>
    <sheetView showGridLines="0" workbookViewId="0">
      <selection activeCell="A18" sqref="A1:XFD18"/>
    </sheetView>
  </sheetViews>
  <sheetFormatPr defaultRowHeight="12.75"/>
  <cols>
    <col min="1" max="1" width="10.25" style="161" customWidth="1"/>
    <col min="2" max="7" width="9" style="161"/>
    <col min="8" max="8" width="11.75" style="161" customWidth="1"/>
    <col min="9" max="16" width="9" style="161"/>
    <col min="17" max="17" width="9" style="189"/>
    <col min="18" max="16384" width="9" style="161"/>
  </cols>
  <sheetData>
    <row r="1" spans="1:8">
      <c r="A1" s="170" t="s">
        <v>4430</v>
      </c>
      <c r="H1" s="190" t="s">
        <v>1452</v>
      </c>
    </row>
    <row r="2" spans="1:8">
      <c r="A2" s="170"/>
      <c r="H2" s="23" t="s">
        <v>1453</v>
      </c>
    </row>
    <row r="3" spans="1:8">
      <c r="A3" s="161" t="s">
        <v>52</v>
      </c>
      <c r="H3" s="191" t="s">
        <v>1259</v>
      </c>
    </row>
    <row r="4" spans="1:8">
      <c r="A4" s="170"/>
      <c r="H4" s="191" t="s">
        <v>1575</v>
      </c>
    </row>
    <row r="5" spans="1:8" ht="13.5" thickBot="1">
      <c r="A5" s="168" t="s">
        <v>1565</v>
      </c>
      <c r="H5" s="21" t="s">
        <v>1615</v>
      </c>
    </row>
    <row r="6" spans="1:8">
      <c r="A6" s="161" t="s">
        <v>5206</v>
      </c>
    </row>
    <row r="8" spans="1:8">
      <c r="A8" s="168" t="s">
        <v>1782</v>
      </c>
    </row>
    <row r="9" spans="1:8">
      <c r="A9" s="161" t="s">
        <v>5207</v>
      </c>
    </row>
    <row r="10" spans="1:8">
      <c r="A10" s="161" t="s">
        <v>3836</v>
      </c>
    </row>
    <row r="11" spans="1:8">
      <c r="A11" s="161" t="s">
        <v>5209</v>
      </c>
    </row>
    <row r="13" spans="1:8">
      <c r="A13" s="168" t="s">
        <v>1568</v>
      </c>
    </row>
    <row r="14" spans="1:8">
      <c r="A14" s="161" t="s">
        <v>5208</v>
      </c>
    </row>
    <row r="16" spans="1:8">
      <c r="A16" s="168" t="s">
        <v>1570</v>
      </c>
    </row>
    <row r="17" spans="1:21" s="163" customFormat="1">
      <c r="A17" s="161" t="s">
        <v>3837</v>
      </c>
      <c r="Q17" s="189"/>
    </row>
    <row r="18" spans="1:21" s="163" customFormat="1">
      <c r="A18" s="161"/>
      <c r="G18" s="193"/>
      <c r="H18" s="193"/>
      <c r="Q18" s="175"/>
    </row>
    <row r="19" spans="1:21">
      <c r="A19" s="173" t="s">
        <v>1571</v>
      </c>
      <c r="Q19" s="175"/>
    </row>
    <row r="20" spans="1:21" s="163" customFormat="1">
      <c r="A20" s="174" t="s">
        <v>5205</v>
      </c>
      <c r="Q20" s="161"/>
      <c r="T20" s="161"/>
      <c r="U20" s="175"/>
    </row>
    <row r="22" spans="1:21">
      <c r="A22" s="168" t="s">
        <v>1573</v>
      </c>
    </row>
    <row r="23" spans="1:21">
      <c r="A23" s="161" t="s">
        <v>3838</v>
      </c>
    </row>
    <row r="24" spans="1:21">
      <c r="A24" s="161" t="s">
        <v>1783</v>
      </c>
    </row>
    <row r="37" spans="7:8">
      <c r="G37" s="164"/>
      <c r="H37" s="164"/>
    </row>
    <row r="218" spans="6:6">
      <c r="F218" s="161" t="s">
        <v>733</v>
      </c>
    </row>
  </sheetData>
  <hyperlinks>
    <hyperlink ref="H2" location="'Species List'!A29" display="Species List"/>
    <hyperlink ref="H4" location="'Peros Banhos'!A1" display="Peros Banhos"/>
    <hyperlink ref="H3" location="'Diego Garcia'!A1" display="Diego Garcia"/>
    <hyperlink ref="H5" location="Salomon!A1" display="Salomon"/>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25" style="161" customWidth="1"/>
    <col min="6" max="6" width="11.25" style="161" bestFit="1" customWidth="1"/>
    <col min="7" max="7" width="9" style="161"/>
    <col min="8" max="8" width="14" style="161" customWidth="1"/>
    <col min="9" max="16384" width="9" style="161"/>
  </cols>
  <sheetData>
    <row r="1" spans="1:6">
      <c r="A1" s="161" t="s">
        <v>3835</v>
      </c>
      <c r="F1" s="166" t="s">
        <v>1452</v>
      </c>
    </row>
    <row r="2" spans="1:6">
      <c r="F2" s="23" t="s">
        <v>1453</v>
      </c>
    </row>
    <row r="3" spans="1:6" ht="13.5" thickBot="1">
      <c r="A3" s="2" t="s">
        <v>404</v>
      </c>
      <c r="F3" s="169" t="s">
        <v>1259</v>
      </c>
    </row>
    <row r="5" spans="1:6">
      <c r="A5" s="168" t="s">
        <v>1565</v>
      </c>
    </row>
    <row r="6" spans="1:6">
      <c r="A6" s="161" t="s">
        <v>1566</v>
      </c>
    </row>
    <row r="8" spans="1:6">
      <c r="A8" s="168" t="s">
        <v>1567</v>
      </c>
    </row>
    <row r="9" spans="1:6">
      <c r="A9" s="161" t="s">
        <v>1566</v>
      </c>
    </row>
    <row r="11" spans="1:6">
      <c r="A11" s="168" t="s">
        <v>1568</v>
      </c>
    </row>
    <row r="12" spans="1:6">
      <c r="A12" s="163" t="s">
        <v>1569</v>
      </c>
    </row>
    <row r="14" spans="1:6">
      <c r="A14" s="168" t="s">
        <v>1570</v>
      </c>
    </row>
    <row r="15" spans="1:6">
      <c r="A15" s="161" t="s">
        <v>1784</v>
      </c>
    </row>
    <row r="17" spans="1:8">
      <c r="A17" s="168" t="s">
        <v>1571</v>
      </c>
    </row>
    <row r="18" spans="1:8">
      <c r="A18" s="163" t="s">
        <v>1572</v>
      </c>
      <c r="G18" s="164"/>
      <c r="H18" s="164"/>
    </row>
    <row r="20" spans="1:8">
      <c r="A20" s="168" t="s">
        <v>1573</v>
      </c>
    </row>
    <row r="21" spans="1:8">
      <c r="A21" s="161" t="s">
        <v>1785</v>
      </c>
    </row>
    <row r="22" spans="1:8">
      <c r="A22" s="161" t="s">
        <v>1786</v>
      </c>
    </row>
    <row r="37" spans="7:8">
      <c r="G37" s="164"/>
      <c r="H37" s="164"/>
    </row>
    <row r="218" spans="6:6">
      <c r="F218" s="161" t="s">
        <v>733</v>
      </c>
    </row>
  </sheetData>
  <hyperlinks>
    <hyperlink ref="F2" location="'Species List'!A182" display="Species List"/>
    <hyperlink ref="F3" location="'Diego Garcia'!A1" display="Diego Garcia"/>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0"/>
  <sheetViews>
    <sheetView showGridLines="0" workbookViewId="0">
      <selection activeCell="N16" sqref="N16"/>
    </sheetView>
  </sheetViews>
  <sheetFormatPr defaultRowHeight="12.75"/>
  <cols>
    <col min="1" max="4" width="9" style="161"/>
    <col min="5" max="5" width="14.375" style="161" customWidth="1"/>
    <col min="6" max="6" width="9" style="161"/>
    <col min="7" max="7" width="11.5" style="161" bestFit="1" customWidth="1"/>
    <col min="8" max="16384" width="9" style="161"/>
  </cols>
  <sheetData>
    <row r="1" spans="1:1">
      <c r="A1" s="168" t="s">
        <v>1461</v>
      </c>
    </row>
    <row r="4" spans="1:1">
      <c r="A4" s="161" t="s">
        <v>1460</v>
      </c>
    </row>
    <row r="29" spans="7:8" ht="13.5" thickBot="1"/>
    <row r="30" spans="7:8">
      <c r="G30" s="166" t="s">
        <v>1452</v>
      </c>
      <c r="H30" s="164"/>
    </row>
    <row r="31" spans="7:8" ht="13.5" thickBot="1">
      <c r="G31" s="169" t="s">
        <v>1263</v>
      </c>
    </row>
    <row r="49" spans="7:8">
      <c r="G49" s="164"/>
      <c r="H49" s="164"/>
    </row>
    <row r="230" spans="6:6">
      <c r="F230" s="161" t="s">
        <v>733</v>
      </c>
    </row>
  </sheetData>
  <hyperlinks>
    <hyperlink ref="G31" location="'Diego Garcia'!A4" display="Middle Island"/>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8" width="15.375" style="161" customWidth="1"/>
    <col min="9" max="16384" width="9" style="161"/>
  </cols>
  <sheetData>
    <row r="1" spans="1:7">
      <c r="A1" s="161" t="s">
        <v>3825</v>
      </c>
      <c r="G1" s="166" t="s">
        <v>1452</v>
      </c>
    </row>
    <row r="2" spans="1:7">
      <c r="G2" s="23" t="s">
        <v>1453</v>
      </c>
    </row>
    <row r="3" spans="1:7" ht="13.5" thickBot="1">
      <c r="A3" s="4" t="s">
        <v>598</v>
      </c>
      <c r="G3" s="169" t="s">
        <v>1575</v>
      </c>
    </row>
    <row r="5" spans="1:7">
      <c r="A5" s="168" t="s">
        <v>1565</v>
      </c>
    </row>
    <row r="6" spans="1:7">
      <c r="A6" s="161" t="s">
        <v>1787</v>
      </c>
    </row>
    <row r="7" spans="1:7">
      <c r="A7" s="161" t="s">
        <v>1788</v>
      </c>
    </row>
    <row r="9" spans="1:7">
      <c r="A9" s="168" t="s">
        <v>1567</v>
      </c>
    </row>
    <row r="10" spans="1:7">
      <c r="A10" s="161" t="s">
        <v>1789</v>
      </c>
    </row>
    <row r="11" spans="1:7">
      <c r="A11" s="161" t="s">
        <v>3826</v>
      </c>
    </row>
    <row r="12" spans="1:7">
      <c r="A12" s="161" t="s">
        <v>3827</v>
      </c>
    </row>
    <row r="13" spans="1:7">
      <c r="A13" s="161" t="s">
        <v>3828</v>
      </c>
    </row>
    <row r="14" spans="1:7">
      <c r="A14" s="161" t="s">
        <v>3829</v>
      </c>
    </row>
    <row r="15" spans="1:7">
      <c r="A15" s="161" t="s">
        <v>3830</v>
      </c>
    </row>
    <row r="16" spans="1:7">
      <c r="A16" s="161" t="s">
        <v>3831</v>
      </c>
    </row>
    <row r="17" spans="1:1">
      <c r="A17" s="161" t="s">
        <v>3832</v>
      </c>
    </row>
    <row r="18" spans="1:1">
      <c r="A18" s="161" t="s">
        <v>4730</v>
      </c>
    </row>
    <row r="19" spans="1:1">
      <c r="A19" s="170" t="s">
        <v>4722</v>
      </c>
    </row>
    <row r="20" spans="1:1">
      <c r="A20" s="161" t="s">
        <v>4724</v>
      </c>
    </row>
    <row r="21" spans="1:1">
      <c r="A21" s="161" t="s">
        <v>4723</v>
      </c>
    </row>
    <row r="22" spans="1:1">
      <c r="A22" s="161" t="s">
        <v>4725</v>
      </c>
    </row>
    <row r="23" spans="1:1">
      <c r="A23" s="161" t="s">
        <v>4726</v>
      </c>
    </row>
    <row r="24" spans="1:1">
      <c r="A24" s="161" t="s">
        <v>4727</v>
      </c>
    </row>
    <row r="25" spans="1:1">
      <c r="A25" s="170" t="s">
        <v>4728</v>
      </c>
    </row>
    <row r="26" spans="1:1">
      <c r="A26" s="170" t="s">
        <v>4729</v>
      </c>
    </row>
    <row r="27" spans="1:1">
      <c r="A27" s="170"/>
    </row>
    <row r="28" spans="1:1">
      <c r="A28" s="161" t="s">
        <v>3833</v>
      </c>
    </row>
    <row r="30" spans="1:1">
      <c r="A30" s="168" t="s">
        <v>1568</v>
      </c>
    </row>
    <row r="31" spans="1:1">
      <c r="A31" s="161" t="s">
        <v>1790</v>
      </c>
    </row>
    <row r="33" spans="1:8">
      <c r="A33" s="168" t="s">
        <v>1570</v>
      </c>
    </row>
    <row r="34" spans="1:8">
      <c r="A34" s="161" t="s">
        <v>1619</v>
      </c>
    </row>
    <row r="36" spans="1:8">
      <c r="A36" s="168" t="s">
        <v>1571</v>
      </c>
    </row>
    <row r="37" spans="1:8">
      <c r="A37" s="161" t="s">
        <v>1572</v>
      </c>
      <c r="G37" s="164"/>
      <c r="H37" s="164"/>
    </row>
    <row r="39" spans="1:8">
      <c r="A39" s="168" t="s">
        <v>1573</v>
      </c>
    </row>
    <row r="40" spans="1:8">
      <c r="A40" s="161" t="s">
        <v>1791</v>
      </c>
    </row>
    <row r="41" spans="1:8">
      <c r="A41" s="161" t="s">
        <v>3834</v>
      </c>
    </row>
    <row r="218" spans="6:6">
      <c r="F218" s="161" t="s">
        <v>733</v>
      </c>
    </row>
  </sheetData>
  <hyperlinks>
    <hyperlink ref="G2" location="'Species List'!A271" display="Species List"/>
    <hyperlink ref="G3" location="'Peros Banhos'!A1" display="Peros Banhos"/>
  </hyperlink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showGridLines="0" workbookViewId="0">
      <selection activeCell="A18" sqref="A1:XFD18"/>
    </sheetView>
  </sheetViews>
  <sheetFormatPr defaultRowHeight="12.75"/>
  <cols>
    <col min="1" max="1" width="10.25" style="161" customWidth="1"/>
    <col min="2" max="9" width="9" style="161"/>
    <col min="10" max="10" width="11.25" style="161" bestFit="1" customWidth="1"/>
    <col min="11" max="11" width="14" style="161" customWidth="1"/>
    <col min="12" max="16384" width="9" style="161"/>
  </cols>
  <sheetData>
    <row r="1" spans="1:10">
      <c r="A1" s="161" t="s">
        <v>3820</v>
      </c>
      <c r="J1" s="166" t="s">
        <v>1452</v>
      </c>
    </row>
    <row r="2" spans="1:10">
      <c r="J2" s="23" t="s">
        <v>1453</v>
      </c>
    </row>
    <row r="3" spans="1:10" ht="13.5" thickBot="1">
      <c r="A3" s="4" t="s">
        <v>601</v>
      </c>
      <c r="J3" s="169" t="s">
        <v>1259</v>
      </c>
    </row>
    <row r="5" spans="1:10">
      <c r="A5" s="168" t="s">
        <v>1565</v>
      </c>
    </row>
    <row r="6" spans="1:10">
      <c r="A6" s="161" t="s">
        <v>1792</v>
      </c>
    </row>
    <row r="7" spans="1:10">
      <c r="A7" s="161" t="s">
        <v>1793</v>
      </c>
    </row>
    <row r="8" spans="1:10">
      <c r="A8" s="161" t="s">
        <v>1794</v>
      </c>
    </row>
    <row r="9" spans="1:10">
      <c r="A9" s="161" t="s">
        <v>1795</v>
      </c>
    </row>
    <row r="10" spans="1:10">
      <c r="A10" s="161" t="s">
        <v>1796</v>
      </c>
    </row>
    <row r="12" spans="1:10">
      <c r="A12" s="168" t="s">
        <v>1567</v>
      </c>
    </row>
    <row r="13" spans="1:10">
      <c r="A13" s="161" t="s">
        <v>1797</v>
      </c>
    </row>
    <row r="14" spans="1:10">
      <c r="A14" s="161" t="s">
        <v>1798</v>
      </c>
    </row>
    <row r="15" spans="1:10">
      <c r="A15" s="161" t="s">
        <v>1799</v>
      </c>
    </row>
    <row r="17" spans="1:8">
      <c r="A17" s="168" t="s">
        <v>1568</v>
      </c>
    </row>
    <row r="18" spans="1:8">
      <c r="A18" s="161" t="s">
        <v>1569</v>
      </c>
      <c r="G18" s="164"/>
      <c r="H18" s="164"/>
    </row>
    <row r="20" spans="1:8">
      <c r="A20" s="168" t="s">
        <v>1570</v>
      </c>
    </row>
    <row r="21" spans="1:8">
      <c r="A21" s="161" t="s">
        <v>1800</v>
      </c>
    </row>
    <row r="23" spans="1:8">
      <c r="A23" s="168" t="s">
        <v>1571</v>
      </c>
    </row>
    <row r="24" spans="1:8">
      <c r="A24" s="161" t="s">
        <v>1572</v>
      </c>
    </row>
    <row r="25" spans="1:8">
      <c r="A25" s="161" t="s">
        <v>1801</v>
      </c>
    </row>
    <row r="27" spans="1:8">
      <c r="A27" s="168" t="s">
        <v>1573</v>
      </c>
    </row>
    <row r="28" spans="1:8">
      <c r="A28" s="161" t="s">
        <v>3821</v>
      </c>
    </row>
    <row r="29" spans="1:8">
      <c r="A29" s="161" t="s">
        <v>3822</v>
      </c>
    </row>
    <row r="30" spans="1:8">
      <c r="A30" s="161" t="s">
        <v>3823</v>
      </c>
    </row>
    <row r="31" spans="1:8">
      <c r="A31" s="161" t="s">
        <v>3824</v>
      </c>
    </row>
    <row r="32" spans="1:8">
      <c r="A32" s="161" t="s">
        <v>1802</v>
      </c>
    </row>
    <row r="37" spans="7:8">
      <c r="G37" s="164"/>
      <c r="H37" s="164"/>
    </row>
    <row r="218" spans="6:6">
      <c r="F218" s="161" t="s">
        <v>733</v>
      </c>
    </row>
  </sheetData>
  <hyperlinks>
    <hyperlink ref="J2" location="'Species List'!A272" display="Species List"/>
    <hyperlink ref="J3" location="'Diego Garcia'!A1" display="Diego Garcia"/>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3817</v>
      </c>
      <c r="F1" s="166" t="s">
        <v>1452</v>
      </c>
    </row>
    <row r="2" spans="1:6">
      <c r="F2" s="23" t="s">
        <v>1453</v>
      </c>
    </row>
    <row r="3" spans="1:6" ht="13.5" thickBot="1">
      <c r="A3" s="161" t="s">
        <v>4408</v>
      </c>
      <c r="F3" s="169" t="s">
        <v>1259</v>
      </c>
    </row>
    <row r="5" spans="1:6">
      <c r="A5" s="168" t="s">
        <v>1565</v>
      </c>
    </row>
    <row r="6" spans="1:6">
      <c r="A6" s="161" t="s">
        <v>1803</v>
      </c>
    </row>
    <row r="7" spans="1:6">
      <c r="A7" s="161" t="s">
        <v>1804</v>
      </c>
    </row>
    <row r="8" spans="1:6">
      <c r="A8" s="161" t="s">
        <v>1805</v>
      </c>
    </row>
    <row r="10" spans="1:6">
      <c r="A10" s="168" t="s">
        <v>1567</v>
      </c>
    </row>
    <row r="11" spans="1:6">
      <c r="A11" s="161" t="s">
        <v>3818</v>
      </c>
    </row>
    <row r="12" spans="1:6">
      <c r="A12" s="161" t="s">
        <v>1806</v>
      </c>
    </row>
    <row r="13" spans="1:6">
      <c r="A13" s="161" t="s">
        <v>1807</v>
      </c>
    </row>
    <row r="14" spans="1:6">
      <c r="A14" s="161" t="s">
        <v>3819</v>
      </c>
    </row>
    <row r="16" spans="1:6">
      <c r="A16" s="168" t="s">
        <v>1568</v>
      </c>
    </row>
    <row r="17" spans="1:8">
      <c r="A17" s="161" t="s">
        <v>1808</v>
      </c>
    </row>
    <row r="18" spans="1:8">
      <c r="G18" s="164"/>
      <c r="H18" s="164"/>
    </row>
    <row r="19" spans="1:8">
      <c r="A19" s="168" t="s">
        <v>1570</v>
      </c>
    </row>
    <row r="20" spans="1:8">
      <c r="A20" s="161" t="s">
        <v>1809</v>
      </c>
    </row>
    <row r="22" spans="1:8">
      <c r="A22" s="168" t="s">
        <v>1571</v>
      </c>
    </row>
    <row r="23" spans="1:8">
      <c r="A23" s="163" t="s">
        <v>1682</v>
      </c>
    </row>
    <row r="25" spans="1:8">
      <c r="A25" s="168" t="s">
        <v>1573</v>
      </c>
    </row>
    <row r="26" spans="1:8">
      <c r="A26" s="161" t="s">
        <v>1810</v>
      </c>
    </row>
    <row r="27" spans="1:8">
      <c r="A27" s="161" t="s">
        <v>1811</v>
      </c>
    </row>
    <row r="37" spans="7:8">
      <c r="G37" s="164"/>
      <c r="H37" s="164"/>
    </row>
    <row r="218" spans="6:6">
      <c r="F218" s="161" t="s">
        <v>733</v>
      </c>
    </row>
  </sheetData>
  <hyperlinks>
    <hyperlink ref="F2" location="'Species List'!A501" display="Species List"/>
    <hyperlink ref="F3" location="'Diego Garcia'!A1" display="Diego Garcia"/>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203" customWidth="1"/>
    <col min="2" max="7" width="9" style="203"/>
    <col min="8" max="8" width="11.25" style="203" bestFit="1" customWidth="1"/>
    <col min="9" max="9" width="11.375" style="203" customWidth="1"/>
    <col min="10" max="16384" width="9" style="203"/>
  </cols>
  <sheetData>
    <row r="1" spans="1:8">
      <c r="A1" s="222" t="s">
        <v>3816</v>
      </c>
      <c r="H1" s="224" t="s">
        <v>1452</v>
      </c>
    </row>
    <row r="2" spans="1:8">
      <c r="A2" s="222"/>
      <c r="H2" s="23" t="s">
        <v>1453</v>
      </c>
    </row>
    <row r="3" spans="1:8" ht="13.5" thickBot="1">
      <c r="A3" s="4" t="s">
        <v>362</v>
      </c>
      <c r="H3" s="169" t="s">
        <v>1259</v>
      </c>
    </row>
    <row r="5" spans="1:8">
      <c r="A5" s="203" t="s">
        <v>4731</v>
      </c>
    </row>
    <row r="6" spans="1:8">
      <c r="A6" s="203" t="s">
        <v>4732</v>
      </c>
    </row>
    <row r="8" spans="1:8">
      <c r="A8" s="168" t="s">
        <v>1568</v>
      </c>
    </row>
    <row r="9" spans="1:8">
      <c r="A9" s="163" t="s">
        <v>1569</v>
      </c>
    </row>
    <row r="10" spans="1:8">
      <c r="A10" s="161"/>
    </row>
    <row r="11" spans="1:8">
      <c r="A11" s="168" t="s">
        <v>2105</v>
      </c>
    </row>
    <row r="12" spans="1:8">
      <c r="A12" s="161" t="s">
        <v>1572</v>
      </c>
    </row>
    <row r="19" spans="7:8">
      <c r="G19" s="234"/>
      <c r="H19" s="234"/>
    </row>
    <row r="38" spans="7:8">
      <c r="G38" s="234"/>
      <c r="H38" s="234"/>
    </row>
    <row r="219" spans="6:6">
      <c r="F219" s="203" t="s">
        <v>733</v>
      </c>
    </row>
  </sheetData>
  <hyperlinks>
    <hyperlink ref="H2" location="'Species List'!A158" display="Species List"/>
    <hyperlink ref="H3" location="'Diego Garcia'!A1" display="Diego Garcia"/>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8"/>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9" width="9" style="161"/>
    <col min="10" max="10" width="15.375" style="161" customWidth="1"/>
    <col min="11" max="15" width="9" style="161"/>
    <col min="16" max="16" width="9" style="189"/>
    <col min="17" max="16384" width="9" style="161"/>
  </cols>
  <sheetData>
    <row r="1" spans="1:17">
      <c r="A1" s="172" t="s">
        <v>4436</v>
      </c>
      <c r="B1" s="163"/>
      <c r="G1" s="190" t="s">
        <v>1452</v>
      </c>
    </row>
    <row r="2" spans="1:17">
      <c r="A2" s="172"/>
      <c r="B2" s="163"/>
      <c r="G2" s="23" t="s">
        <v>1453</v>
      </c>
    </row>
    <row r="3" spans="1:17" ht="13.5" thickBot="1">
      <c r="A3" s="304" t="s">
        <v>61</v>
      </c>
      <c r="B3" s="163"/>
      <c r="G3" s="192" t="s">
        <v>1575</v>
      </c>
    </row>
    <row r="4" spans="1:17">
      <c r="A4" s="172"/>
      <c r="B4" s="163"/>
    </row>
    <row r="5" spans="1:17">
      <c r="A5" s="173" t="s">
        <v>1565</v>
      </c>
      <c r="B5" s="163"/>
    </row>
    <row r="6" spans="1:17">
      <c r="A6" s="161" t="s">
        <v>5214</v>
      </c>
    </row>
    <row r="7" spans="1:17">
      <c r="A7" s="161" t="s">
        <v>1812</v>
      </c>
    </row>
    <row r="8" spans="1:17">
      <c r="A8" s="161" t="s">
        <v>1813</v>
      </c>
    </row>
    <row r="10" spans="1:17">
      <c r="A10" s="168" t="s">
        <v>1567</v>
      </c>
    </row>
    <row r="11" spans="1:17">
      <c r="A11" s="161" t="s">
        <v>5215</v>
      </c>
    </row>
    <row r="12" spans="1:17">
      <c r="A12" s="161" t="s">
        <v>1814</v>
      </c>
    </row>
    <row r="13" spans="1:17" s="163" customFormat="1">
      <c r="A13" s="161"/>
      <c r="Q13" s="189"/>
    </row>
    <row r="14" spans="1:17" s="163" customFormat="1">
      <c r="A14" s="168" t="s">
        <v>1568</v>
      </c>
      <c r="Q14" s="175"/>
    </row>
    <row r="15" spans="1:17" s="163" customFormat="1">
      <c r="A15" s="161" t="s">
        <v>1852</v>
      </c>
      <c r="Q15" s="175"/>
    </row>
    <row r="17" spans="1:8">
      <c r="A17" s="168" t="s">
        <v>1570</v>
      </c>
    </row>
    <row r="18" spans="1:8">
      <c r="A18" s="161" t="s">
        <v>3815</v>
      </c>
      <c r="G18" s="164"/>
      <c r="H18" s="164"/>
    </row>
    <row r="20" spans="1:8">
      <c r="A20" s="173" t="s">
        <v>1571</v>
      </c>
    </row>
    <row r="21" spans="1:8">
      <c r="A21" s="174" t="s">
        <v>3151</v>
      </c>
    </row>
    <row r="22" spans="1:8">
      <c r="A22" s="174"/>
    </row>
    <row r="23" spans="1:8">
      <c r="A23" s="168" t="s">
        <v>1573</v>
      </c>
    </row>
    <row r="24" spans="1:8">
      <c r="A24" s="161" t="s">
        <v>1815</v>
      </c>
    </row>
    <row r="25" spans="1:8">
      <c r="A25" s="161" t="s">
        <v>1816</v>
      </c>
    </row>
    <row r="26" spans="1:8">
      <c r="A26" s="161" t="s">
        <v>1817</v>
      </c>
    </row>
    <row r="29" spans="1:8">
      <c r="A29" s="170"/>
    </row>
    <row r="36" spans="1:8">
      <c r="A36" s="168" t="s">
        <v>1571</v>
      </c>
    </row>
    <row r="37" spans="1:8">
      <c r="G37" s="164"/>
      <c r="H37" s="164"/>
    </row>
    <row r="39" spans="1:8">
      <c r="A39" s="168" t="s">
        <v>1573</v>
      </c>
    </row>
    <row r="218" spans="6:6">
      <c r="F218" s="161" t="s">
        <v>733</v>
      </c>
    </row>
  </sheetData>
  <hyperlinks>
    <hyperlink ref="G2" location="'Species List'!A32" display="Species List"/>
    <hyperlink ref="G3" location="'Peros Banhos'!A1" display="Peros Banhos"/>
    <hyperlink ref="A29" location="'Complete List of Species'!A1" display="HOME"/>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3812</v>
      </c>
      <c r="F1" s="166" t="s">
        <v>1452</v>
      </c>
    </row>
    <row r="2" spans="1:6">
      <c r="F2" s="23" t="s">
        <v>1453</v>
      </c>
    </row>
    <row r="3" spans="1:6" ht="13.5" thickBot="1">
      <c r="A3" s="4" t="s">
        <v>460</v>
      </c>
      <c r="F3" s="169" t="s">
        <v>1259</v>
      </c>
    </row>
    <row r="5" spans="1:6">
      <c r="A5" s="168" t="s">
        <v>1565</v>
      </c>
    </row>
    <row r="6" spans="1:6">
      <c r="A6" s="161" t="s">
        <v>1818</v>
      </c>
    </row>
    <row r="7" spans="1:6">
      <c r="A7" s="161" t="s">
        <v>1819</v>
      </c>
    </row>
    <row r="8" spans="1:6">
      <c r="A8" s="161" t="s">
        <v>1820</v>
      </c>
    </row>
    <row r="10" spans="1:6">
      <c r="A10" s="168" t="s">
        <v>1567</v>
      </c>
    </row>
    <row r="11" spans="1:6">
      <c r="A11" s="161" t="s">
        <v>1821</v>
      </c>
    </row>
    <row r="12" spans="1:6">
      <c r="A12" s="161" t="s">
        <v>1822</v>
      </c>
    </row>
    <row r="13" spans="1:6">
      <c r="A13" s="161" t="s">
        <v>1823</v>
      </c>
    </row>
    <row r="15" spans="1:6">
      <c r="A15" s="168" t="s">
        <v>1568</v>
      </c>
    </row>
    <row r="16" spans="1:6">
      <c r="A16" s="163" t="s">
        <v>1569</v>
      </c>
    </row>
    <row r="18" spans="1:8">
      <c r="A18" s="168" t="s">
        <v>1570</v>
      </c>
      <c r="G18" s="164"/>
      <c r="H18" s="164"/>
    </row>
    <row r="19" spans="1:8">
      <c r="A19" s="161" t="s">
        <v>1824</v>
      </c>
    </row>
    <row r="21" spans="1:8">
      <c r="A21" s="168" t="s">
        <v>1571</v>
      </c>
    </row>
    <row r="22" spans="1:8">
      <c r="A22" s="163" t="s">
        <v>1572</v>
      </c>
    </row>
    <row r="24" spans="1:8">
      <c r="A24" s="168" t="s">
        <v>1573</v>
      </c>
    </row>
    <row r="25" spans="1:8">
      <c r="A25" s="161" t="s">
        <v>3813</v>
      </c>
    </row>
    <row r="26" spans="1:8">
      <c r="A26" s="161" t="s">
        <v>1825</v>
      </c>
    </row>
    <row r="27" spans="1:8">
      <c r="A27" s="161" t="s">
        <v>3814</v>
      </c>
    </row>
    <row r="37" spans="7:8">
      <c r="G37" s="164"/>
      <c r="H37" s="164"/>
    </row>
    <row r="218" spans="6:6">
      <c r="F218" s="161" t="s">
        <v>733</v>
      </c>
    </row>
  </sheetData>
  <hyperlinks>
    <hyperlink ref="F2" location="'Species List'!A211" display="Species List"/>
    <hyperlink ref="F3" location="'Diego Garcia'!A1" display="Diego Garcia"/>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3808</v>
      </c>
      <c r="E1" s="166" t="s">
        <v>1452</v>
      </c>
    </row>
    <row r="2" spans="1:5">
      <c r="E2" s="23" t="s">
        <v>1453</v>
      </c>
    </row>
    <row r="3" spans="1:5" ht="13.5" thickBot="1">
      <c r="A3" s="4" t="s">
        <v>462</v>
      </c>
      <c r="E3" s="169" t="s">
        <v>1259</v>
      </c>
    </row>
    <row r="5" spans="1:5">
      <c r="A5" s="168" t="s">
        <v>1565</v>
      </c>
    </row>
    <row r="6" spans="1:5">
      <c r="A6" s="161" t="s">
        <v>1818</v>
      </c>
    </row>
    <row r="7" spans="1:5">
      <c r="A7" s="161" t="s">
        <v>3809</v>
      </c>
    </row>
    <row r="8" spans="1:5">
      <c r="A8" s="161" t="s">
        <v>1820</v>
      </c>
    </row>
    <row r="10" spans="1:5">
      <c r="A10" s="168" t="s">
        <v>1567</v>
      </c>
    </row>
    <row r="11" spans="1:5">
      <c r="A11" s="161" t="s">
        <v>1826</v>
      </c>
    </row>
    <row r="12" spans="1:5">
      <c r="A12" s="161" t="s">
        <v>1827</v>
      </c>
    </row>
    <row r="13" spans="1:5">
      <c r="A13" s="161" t="s">
        <v>1828</v>
      </c>
    </row>
    <row r="15" spans="1:5">
      <c r="A15" s="168" t="s">
        <v>1568</v>
      </c>
    </row>
    <row r="16" spans="1:5">
      <c r="A16" s="163" t="s">
        <v>1569</v>
      </c>
    </row>
    <row r="18" spans="1:8">
      <c r="A18" s="168" t="s">
        <v>1570</v>
      </c>
      <c r="G18" s="164"/>
      <c r="H18" s="164"/>
    </row>
    <row r="19" spans="1:8">
      <c r="A19" s="161" t="s">
        <v>1829</v>
      </c>
    </row>
    <row r="21" spans="1:8">
      <c r="A21" s="168" t="s">
        <v>1571</v>
      </c>
    </row>
    <row r="22" spans="1:8">
      <c r="A22" s="163" t="s">
        <v>1572</v>
      </c>
    </row>
    <row r="24" spans="1:8">
      <c r="A24" s="168" t="s">
        <v>1573</v>
      </c>
    </row>
    <row r="25" spans="1:8">
      <c r="A25" s="161" t="s">
        <v>3810</v>
      </c>
    </row>
    <row r="26" spans="1:8">
      <c r="A26" s="161" t="s">
        <v>3811</v>
      </c>
    </row>
    <row r="27" spans="1:8">
      <c r="A27" s="161" t="s">
        <v>1830</v>
      </c>
    </row>
    <row r="37" spans="7:8">
      <c r="G37" s="164"/>
      <c r="H37" s="164"/>
    </row>
    <row r="218" spans="6:6">
      <c r="F218" s="161" t="s">
        <v>733</v>
      </c>
    </row>
  </sheetData>
  <hyperlinks>
    <hyperlink ref="E2" location="'Species List'!A212" display="Species List"/>
    <hyperlink ref="E3" location="'Diego Garcia'!A1" display="Diego Garcia"/>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3805</v>
      </c>
      <c r="G1" s="166" t="s">
        <v>1452</v>
      </c>
    </row>
    <row r="2" spans="1:7">
      <c r="G2" s="23" t="s">
        <v>1453</v>
      </c>
    </row>
    <row r="3" spans="1:7" ht="13.5" thickBot="1">
      <c r="A3" s="11" t="s">
        <v>1033</v>
      </c>
      <c r="G3" s="169" t="s">
        <v>1259</v>
      </c>
    </row>
    <row r="5" spans="1:7">
      <c r="A5" s="168" t="s">
        <v>1565</v>
      </c>
    </row>
    <row r="6" spans="1:7">
      <c r="A6" s="161" t="s">
        <v>3806</v>
      </c>
    </row>
    <row r="8" spans="1:7">
      <c r="A8" s="168" t="s">
        <v>1567</v>
      </c>
    </row>
    <row r="9" spans="1:7">
      <c r="A9" s="161" t="s">
        <v>1831</v>
      </c>
    </row>
    <row r="11" spans="1:7">
      <c r="A11" s="168" t="s">
        <v>1568</v>
      </c>
    </row>
    <row r="12" spans="1:7">
      <c r="A12" s="163" t="s">
        <v>1569</v>
      </c>
    </row>
    <row r="14" spans="1:7">
      <c r="A14" s="168" t="s">
        <v>1570</v>
      </c>
    </row>
    <row r="15" spans="1:7">
      <c r="A15" s="161" t="s">
        <v>1832</v>
      </c>
    </row>
    <row r="17" spans="1:8">
      <c r="A17" s="168" t="s">
        <v>1571</v>
      </c>
    </row>
    <row r="18" spans="1:8">
      <c r="A18" s="163" t="s">
        <v>1572</v>
      </c>
      <c r="G18" s="164"/>
      <c r="H18" s="164"/>
    </row>
    <row r="20" spans="1:8">
      <c r="A20" s="168" t="s">
        <v>1573</v>
      </c>
    </row>
    <row r="21" spans="1:8">
      <c r="A21" s="161" t="s">
        <v>1833</v>
      </c>
    </row>
    <row r="22" spans="1:8">
      <c r="A22" s="161" t="s">
        <v>3807</v>
      </c>
    </row>
    <row r="37" spans="7:8">
      <c r="G37" s="164"/>
      <c r="H37" s="164"/>
    </row>
    <row r="218" spans="6:6">
      <c r="F218" s="161" t="s">
        <v>733</v>
      </c>
    </row>
  </sheetData>
  <hyperlinks>
    <hyperlink ref="G2" location="'Species List'!A444" display="Species List"/>
    <hyperlink ref="G3" location="'Diego Garcia'!A1" display="Diego Garcia"/>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5"/>
  <sheetViews>
    <sheetView showGridLines="0" workbookViewId="0">
      <selection activeCell="A18" sqref="A1:XFD18"/>
    </sheetView>
  </sheetViews>
  <sheetFormatPr defaultRowHeight="12.75"/>
  <cols>
    <col min="1" max="1" width="10.25" style="163" customWidth="1"/>
    <col min="2" max="5" width="9" style="163"/>
    <col min="6" max="6" width="11.25" style="163" bestFit="1" customWidth="1"/>
    <col min="7" max="8" width="9" style="163"/>
    <col min="9" max="9" width="14" style="163" customWidth="1"/>
    <col min="10" max="16384" width="9" style="163"/>
  </cols>
  <sheetData>
    <row r="1" spans="1:6">
      <c r="A1" s="206" t="s">
        <v>3804</v>
      </c>
      <c r="F1" s="224" t="s">
        <v>1452</v>
      </c>
    </row>
    <row r="2" spans="1:6">
      <c r="A2" s="206"/>
      <c r="F2" s="23" t="s">
        <v>1453</v>
      </c>
    </row>
    <row r="3" spans="1:6" ht="13.5" thickBot="1">
      <c r="A3" s="20" t="s">
        <v>374</v>
      </c>
      <c r="F3" s="169" t="s">
        <v>1259</v>
      </c>
    </row>
    <row r="5" spans="1:6">
      <c r="A5" s="206" t="s">
        <v>4733</v>
      </c>
    </row>
    <row r="6" spans="1:6">
      <c r="A6" s="163" t="s">
        <v>4734</v>
      </c>
    </row>
    <row r="7" spans="1:6">
      <c r="A7" s="163" t="s">
        <v>4735</v>
      </c>
    </row>
    <row r="9" spans="1:6">
      <c r="A9" s="163" t="s">
        <v>4381</v>
      </c>
    </row>
    <row r="10" spans="1:6">
      <c r="A10" s="163" t="s">
        <v>4382</v>
      </c>
    </row>
    <row r="11" spans="1:6">
      <c r="A11" s="163" t="s">
        <v>4380</v>
      </c>
    </row>
    <row r="13" spans="1:6">
      <c r="A13" s="163" t="s">
        <v>4385</v>
      </c>
    </row>
    <row r="14" spans="1:6">
      <c r="A14" s="163" t="s">
        <v>4384</v>
      </c>
    </row>
    <row r="15" spans="1:6">
      <c r="A15" s="163" t="s">
        <v>4736</v>
      </c>
    </row>
    <row r="17" spans="1:8">
      <c r="A17" s="173" t="s">
        <v>1568</v>
      </c>
    </row>
    <row r="18" spans="1:8">
      <c r="A18" s="163" t="s">
        <v>1569</v>
      </c>
    </row>
    <row r="20" spans="1:8">
      <c r="A20" s="173" t="s">
        <v>2105</v>
      </c>
    </row>
    <row r="21" spans="1:8">
      <c r="A21" s="163" t="s">
        <v>1572</v>
      </c>
    </row>
    <row r="23" spans="1:8">
      <c r="A23" s="173" t="s">
        <v>1573</v>
      </c>
    </row>
    <row r="24" spans="1:8">
      <c r="A24" s="163" t="s">
        <v>4383</v>
      </c>
    </row>
    <row r="25" spans="1:8">
      <c r="G25" s="193"/>
      <c r="H25" s="193"/>
    </row>
    <row r="44" spans="7:8">
      <c r="G44" s="193"/>
      <c r="H44" s="193"/>
    </row>
    <row r="225" spans="6:6">
      <c r="F225" s="163" t="s">
        <v>733</v>
      </c>
    </row>
  </sheetData>
  <hyperlinks>
    <hyperlink ref="F2" location="'Species List'!A165" display="Species List"/>
    <hyperlink ref="F3" location="'Diego Garcia'!A1" display="Diego Garcia"/>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3803</v>
      </c>
      <c r="F1" s="166" t="s">
        <v>1452</v>
      </c>
    </row>
    <row r="2" spans="1:6">
      <c r="F2" s="23" t="s">
        <v>1453</v>
      </c>
    </row>
    <row r="3" spans="1:6" ht="13.5" thickBot="1">
      <c r="A3" s="2" t="s">
        <v>445</v>
      </c>
      <c r="F3" s="169" t="s">
        <v>1259</v>
      </c>
    </row>
    <row r="5" spans="1:6">
      <c r="A5" s="168" t="s">
        <v>1565</v>
      </c>
    </row>
    <row r="6" spans="1:6">
      <c r="A6" s="161" t="s">
        <v>1702</v>
      </c>
    </row>
    <row r="8" spans="1:6">
      <c r="A8" s="168" t="s">
        <v>1567</v>
      </c>
    </row>
    <row r="9" spans="1:6">
      <c r="A9" s="161" t="s">
        <v>1834</v>
      </c>
    </row>
    <row r="10" spans="1:6">
      <c r="A10" s="161" t="s">
        <v>1835</v>
      </c>
    </row>
    <row r="12" spans="1:6">
      <c r="A12" s="168" t="s">
        <v>1568</v>
      </c>
    </row>
    <row r="13" spans="1:6">
      <c r="A13" s="163" t="s">
        <v>1569</v>
      </c>
    </row>
    <row r="15" spans="1:6">
      <c r="A15" s="168" t="s">
        <v>1570</v>
      </c>
    </row>
    <row r="16" spans="1:6">
      <c r="A16" s="161" t="s">
        <v>1836</v>
      </c>
    </row>
    <row r="18" spans="1:8">
      <c r="A18" s="168" t="s">
        <v>1571</v>
      </c>
      <c r="G18" s="164"/>
      <c r="H18" s="164"/>
    </row>
    <row r="19" spans="1:8">
      <c r="A19" s="163" t="s">
        <v>1572</v>
      </c>
    </row>
    <row r="21" spans="1:8">
      <c r="A21" s="168" t="s">
        <v>1573</v>
      </c>
    </row>
    <row r="22" spans="1:8">
      <c r="A22" s="161" t="s">
        <v>1837</v>
      </c>
    </row>
    <row r="23" spans="1:8">
      <c r="A23" s="161" t="s">
        <v>1838</v>
      </c>
    </row>
    <row r="37" spans="7:8">
      <c r="G37" s="164"/>
      <c r="H37" s="164"/>
    </row>
    <row r="218" spans="6:6">
      <c r="F218" s="161" t="s">
        <v>733</v>
      </c>
    </row>
  </sheetData>
  <hyperlinks>
    <hyperlink ref="F2" location="'Species List'!A206" display="Species List"/>
    <hyperlink ref="F3" location="'Diego Garcia'!A1" display="Diego Garcia"/>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1"/>
  <sheetViews>
    <sheetView showGridLines="0" workbookViewId="0">
      <selection activeCell="Q14" sqref="Q14"/>
    </sheetView>
  </sheetViews>
  <sheetFormatPr defaultRowHeight="12.75"/>
  <cols>
    <col min="1" max="4" width="9" style="161"/>
    <col min="5" max="5" width="12.625" style="161" customWidth="1"/>
    <col min="6" max="9" width="9" style="161"/>
    <col min="10" max="10" width="9.75" style="161" bestFit="1" customWidth="1"/>
    <col min="11" max="16384" width="9" style="161"/>
  </cols>
  <sheetData>
    <row r="1" spans="1:5">
      <c r="A1" s="249" t="s">
        <v>1462</v>
      </c>
    </row>
    <row r="4" spans="1:5">
      <c r="A4" s="161" t="s">
        <v>1460</v>
      </c>
    </row>
    <row r="6" spans="1:5">
      <c r="E6" s="168"/>
    </row>
    <row r="27" spans="7:10" ht="13.5" thickBot="1"/>
    <row r="28" spans="7:10">
      <c r="J28" s="166" t="s">
        <v>1452</v>
      </c>
    </row>
    <row r="29" spans="7:10" ht="13.5" thickBot="1">
      <c r="J29" s="169" t="s">
        <v>1266</v>
      </c>
    </row>
    <row r="31" spans="7:10">
      <c r="G31" s="164"/>
      <c r="H31" s="164"/>
    </row>
    <row r="50" spans="7:8">
      <c r="G50" s="164"/>
      <c r="H50" s="164"/>
    </row>
    <row r="231" spans="6:6">
      <c r="F231" s="161" t="s">
        <v>733</v>
      </c>
    </row>
  </sheetData>
  <hyperlinks>
    <hyperlink ref="J29" location="'Diego Garcia'!A5" display="East Island"/>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3801</v>
      </c>
      <c r="G1" s="166" t="s">
        <v>1839</v>
      </c>
    </row>
    <row r="2" spans="1:7">
      <c r="G2" s="23" t="s">
        <v>1453</v>
      </c>
    </row>
    <row r="3" spans="1:7" ht="13.5" thickBot="1">
      <c r="A3" s="2" t="s">
        <v>525</v>
      </c>
      <c r="G3" s="169" t="s">
        <v>1259</v>
      </c>
    </row>
    <row r="5" spans="1:7">
      <c r="A5" s="168" t="s">
        <v>1565</v>
      </c>
    </row>
    <row r="6" spans="1:7">
      <c r="A6" s="203" t="s">
        <v>1840</v>
      </c>
    </row>
    <row r="7" spans="1:7">
      <c r="A7" s="161" t="s">
        <v>1841</v>
      </c>
    </row>
    <row r="8" spans="1:7">
      <c r="A8" s="161" t="s">
        <v>1842</v>
      </c>
    </row>
    <row r="10" spans="1:7">
      <c r="A10" s="168" t="s">
        <v>1567</v>
      </c>
    </row>
    <row r="11" spans="1:7">
      <c r="A11" s="161" t="s">
        <v>1843</v>
      </c>
    </row>
    <row r="13" spans="1:7">
      <c r="A13" s="168" t="s">
        <v>1568</v>
      </c>
    </row>
    <row r="14" spans="1:7">
      <c r="A14" s="163" t="s">
        <v>1569</v>
      </c>
    </row>
    <row r="16" spans="1:7">
      <c r="A16" s="168" t="s">
        <v>1570</v>
      </c>
    </row>
    <row r="17" spans="1:8">
      <c r="A17" s="161" t="s">
        <v>1844</v>
      </c>
    </row>
    <row r="18" spans="1:8">
      <c r="G18" s="164"/>
      <c r="H18" s="164"/>
    </row>
    <row r="19" spans="1:8">
      <c r="A19" s="168" t="s">
        <v>1571</v>
      </c>
    </row>
    <row r="20" spans="1:8">
      <c r="A20" s="161" t="s">
        <v>1572</v>
      </c>
    </row>
    <row r="22" spans="1:8">
      <c r="A22" s="168" t="s">
        <v>1573</v>
      </c>
    </row>
    <row r="23" spans="1:8">
      <c r="A23" s="161" t="s">
        <v>3802</v>
      </c>
    </row>
    <row r="24" spans="1:8">
      <c r="A24" s="161" t="s">
        <v>1845</v>
      </c>
    </row>
    <row r="37" spans="7:8">
      <c r="G37" s="164"/>
      <c r="H37" s="164"/>
    </row>
    <row r="218" spans="6:6">
      <c r="F218" s="161" t="s">
        <v>733</v>
      </c>
    </row>
  </sheetData>
  <hyperlinks>
    <hyperlink ref="G2" location="'Species List'!A236" display="Species List"/>
    <hyperlink ref="G3" location="'Diego Garcia'!A1" display="Diego Garcia"/>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election activeCell="A18" sqref="A1:XFD18"/>
    </sheetView>
  </sheetViews>
  <sheetFormatPr defaultRowHeight="12.75"/>
  <cols>
    <col min="1" max="6" width="9" style="161"/>
    <col min="7" max="7" width="16.25" style="161" bestFit="1" customWidth="1"/>
    <col min="8" max="16384" width="9" style="161"/>
  </cols>
  <sheetData>
    <row r="1" spans="1:7">
      <c r="A1" s="161" t="s">
        <v>4280</v>
      </c>
      <c r="G1" s="166" t="s">
        <v>1452</v>
      </c>
    </row>
    <row r="2" spans="1:7">
      <c r="G2" s="171" t="s">
        <v>1453</v>
      </c>
    </row>
    <row r="3" spans="1:7" ht="13.5" thickBot="1">
      <c r="A3" s="161" t="s">
        <v>1053</v>
      </c>
      <c r="G3" s="169" t="s">
        <v>1608</v>
      </c>
    </row>
    <row r="5" spans="1:7">
      <c r="A5" s="168" t="s">
        <v>1565</v>
      </c>
    </row>
    <row r="6" spans="1:7">
      <c r="A6" s="182" t="s">
        <v>4273</v>
      </c>
    </row>
    <row r="8" spans="1:7">
      <c r="A8" s="168" t="s">
        <v>1567</v>
      </c>
    </row>
    <row r="9" spans="1:7">
      <c r="A9" s="161" t="s">
        <v>4274</v>
      </c>
    </row>
    <row r="10" spans="1:7">
      <c r="A10" s="161" t="s">
        <v>5167</v>
      </c>
    </row>
    <row r="12" spans="1:7">
      <c r="A12" s="168" t="s">
        <v>1568</v>
      </c>
    </row>
    <row r="13" spans="1:7">
      <c r="A13" s="163" t="s">
        <v>5168</v>
      </c>
    </row>
    <row r="15" spans="1:7">
      <c r="A15" s="168" t="s">
        <v>1570</v>
      </c>
    </row>
    <row r="16" spans="1:7">
      <c r="A16" s="161" t="s">
        <v>4275</v>
      </c>
    </row>
    <row r="18" spans="1:1">
      <c r="A18" s="168" t="s">
        <v>1571</v>
      </c>
    </row>
    <row r="19" spans="1:1">
      <c r="A19" s="161" t="s">
        <v>1572</v>
      </c>
    </row>
    <row r="21" spans="1:1">
      <c r="A21" s="168" t="s">
        <v>1573</v>
      </c>
    </row>
    <row r="22" spans="1:1">
      <c r="A22" s="161" t="s">
        <v>4277</v>
      </c>
    </row>
    <row r="23" spans="1:1">
      <c r="A23" s="161" t="s">
        <v>4276</v>
      </c>
    </row>
    <row r="24" spans="1:1">
      <c r="A24" s="161" t="s">
        <v>4278</v>
      </c>
    </row>
    <row r="25" spans="1:1">
      <c r="A25" s="161" t="s">
        <v>4279</v>
      </c>
    </row>
  </sheetData>
  <hyperlinks>
    <hyperlink ref="G2" location="'Species List'!A450" display="Species List"/>
    <hyperlink ref="G3" location="' Great Chagos Bank'!A1" display="Great Chagos Bank"/>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7"/>
  <sheetViews>
    <sheetView showGridLines="0" workbookViewId="0">
      <selection activeCell="A18" sqref="A1:XFD18"/>
    </sheetView>
  </sheetViews>
  <sheetFormatPr defaultRowHeight="12.75"/>
  <cols>
    <col min="1" max="1" width="10.25" style="161" customWidth="1"/>
    <col min="2" max="8" width="9" style="161"/>
    <col min="9" max="9" width="11.75" style="161" bestFit="1" customWidth="1"/>
    <col min="10" max="11" width="9" style="161"/>
    <col min="12" max="12" width="15.375" style="161" customWidth="1"/>
    <col min="13" max="13" width="9" style="161"/>
    <col min="14" max="14" width="9" style="189"/>
    <col min="15" max="16384" width="9" style="161"/>
  </cols>
  <sheetData>
    <row r="1" spans="1:12">
      <c r="A1" s="170" t="s">
        <v>3797</v>
      </c>
      <c r="I1" s="190" t="s">
        <v>1452</v>
      </c>
    </row>
    <row r="2" spans="1:12">
      <c r="A2" s="172"/>
      <c r="I2" s="23" t="s">
        <v>1453</v>
      </c>
    </row>
    <row r="3" spans="1:12" ht="13.5" thickBot="1">
      <c r="A3" s="2" t="s">
        <v>124</v>
      </c>
      <c r="I3" s="192" t="s">
        <v>1575</v>
      </c>
    </row>
    <row r="4" spans="1:12">
      <c r="A4" s="172"/>
      <c r="L4" s="162"/>
    </row>
    <row r="5" spans="1:12">
      <c r="A5" s="173" t="s">
        <v>1565</v>
      </c>
      <c r="L5" s="162"/>
    </row>
    <row r="6" spans="1:12">
      <c r="A6" s="161" t="s">
        <v>5244</v>
      </c>
    </row>
    <row r="7" spans="1:12">
      <c r="A7" s="161" t="s">
        <v>1846</v>
      </c>
    </row>
    <row r="8" spans="1:12">
      <c r="A8" s="161" t="s">
        <v>1847</v>
      </c>
    </row>
    <row r="9" spans="1:12">
      <c r="A9" s="161" t="s">
        <v>1848</v>
      </c>
    </row>
    <row r="10" spans="1:12">
      <c r="A10" s="161" t="s">
        <v>1849</v>
      </c>
    </row>
    <row r="11" spans="1:12">
      <c r="A11" s="161" t="s">
        <v>5245</v>
      </c>
    </row>
    <row r="12" spans="1:12">
      <c r="A12" s="161" t="s">
        <v>1850</v>
      </c>
    </row>
    <row r="13" spans="1:12">
      <c r="A13" s="170"/>
    </row>
    <row r="14" spans="1:12">
      <c r="A14" s="168" t="s">
        <v>1567</v>
      </c>
    </row>
    <row r="15" spans="1:12">
      <c r="A15" s="161" t="s">
        <v>1851</v>
      </c>
    </row>
    <row r="16" spans="1:12">
      <c r="A16" s="161" t="s">
        <v>5246</v>
      </c>
    </row>
    <row r="17" spans="1:8">
      <c r="A17" s="161" t="s">
        <v>5247</v>
      </c>
    </row>
    <row r="18" spans="1:8">
      <c r="A18" s="168"/>
    </row>
    <row r="19" spans="1:8">
      <c r="A19" s="168" t="s">
        <v>1568</v>
      </c>
      <c r="G19" s="164"/>
      <c r="H19" s="164"/>
    </row>
    <row r="20" spans="1:8">
      <c r="A20" s="233" t="s">
        <v>1852</v>
      </c>
    </row>
    <row r="21" spans="1:8">
      <c r="A21" s="170"/>
    </row>
    <row r="22" spans="1:8">
      <c r="A22" s="168" t="s">
        <v>1853</v>
      </c>
    </row>
    <row r="23" spans="1:8">
      <c r="A23" s="161" t="s">
        <v>5248</v>
      </c>
    </row>
    <row r="25" spans="1:8">
      <c r="A25" s="168" t="s">
        <v>1571</v>
      </c>
    </row>
    <row r="26" spans="1:8">
      <c r="A26" s="174" t="s">
        <v>3186</v>
      </c>
    </row>
    <row r="28" spans="1:8">
      <c r="A28" s="168" t="s">
        <v>1573</v>
      </c>
    </row>
    <row r="29" spans="1:8">
      <c r="A29" s="174" t="s">
        <v>3798</v>
      </c>
    </row>
    <row r="30" spans="1:8">
      <c r="A30" s="174" t="s">
        <v>3799</v>
      </c>
    </row>
    <row r="31" spans="1:8">
      <c r="A31" s="174" t="s">
        <v>3800</v>
      </c>
    </row>
    <row r="36" spans="7:8">
      <c r="G36" s="164"/>
      <c r="H36" s="164"/>
    </row>
    <row r="217" spans="6:6">
      <c r="F217" s="161" t="s">
        <v>733</v>
      </c>
    </row>
  </sheetData>
  <hyperlinks>
    <hyperlink ref="I2" location="'Species List'!A57" display="Species List"/>
    <hyperlink ref="I3" location="'Peros Banhos'!A1" display="Peros Banhos"/>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0.375" style="161" bestFit="1" customWidth="1"/>
    <col min="7" max="9" width="9" style="161"/>
    <col min="10" max="10" width="13.375" style="161" customWidth="1"/>
    <col min="11" max="16384" width="9" style="161"/>
  </cols>
  <sheetData>
    <row r="1" spans="1:6">
      <c r="A1" s="161" t="s">
        <v>3795</v>
      </c>
      <c r="F1" s="166" t="s">
        <v>1452</v>
      </c>
    </row>
    <row r="2" spans="1:6">
      <c r="F2" s="196" t="s">
        <v>1453</v>
      </c>
    </row>
    <row r="3" spans="1:6" ht="13.5" thickBot="1">
      <c r="A3" s="161" t="s">
        <v>124</v>
      </c>
      <c r="F3" s="169" t="s">
        <v>1615</v>
      </c>
    </row>
    <row r="5" spans="1:6">
      <c r="A5" s="168" t="s">
        <v>1565</v>
      </c>
    </row>
    <row r="6" spans="1:6">
      <c r="A6" s="161" t="s">
        <v>1702</v>
      </c>
    </row>
    <row r="8" spans="1:6">
      <c r="A8" s="168" t="s">
        <v>1567</v>
      </c>
    </row>
    <row r="9" spans="1:6">
      <c r="A9" s="161" t="s">
        <v>1854</v>
      </c>
    </row>
    <row r="11" spans="1:6">
      <c r="A11" s="168" t="s">
        <v>1568</v>
      </c>
    </row>
    <row r="12" spans="1:6">
      <c r="A12" s="161" t="s">
        <v>1653</v>
      </c>
    </row>
    <row r="14" spans="1:6">
      <c r="A14" s="168" t="s">
        <v>1570</v>
      </c>
    </row>
    <row r="15" spans="1:6">
      <c r="A15" s="161" t="s">
        <v>1855</v>
      </c>
    </row>
    <row r="17" spans="1:8">
      <c r="A17" s="168" t="s">
        <v>1571</v>
      </c>
    </row>
    <row r="18" spans="1:8">
      <c r="A18" s="161" t="s">
        <v>1572</v>
      </c>
      <c r="G18" s="164"/>
      <c r="H18" s="164"/>
    </row>
    <row r="20" spans="1:8">
      <c r="A20" s="168" t="s">
        <v>1573</v>
      </c>
    </row>
    <row r="21" spans="1:8">
      <c r="A21" s="161" t="s">
        <v>1856</v>
      </c>
    </row>
    <row r="22" spans="1:8">
      <c r="A22" s="161" t="s">
        <v>3796</v>
      </c>
    </row>
    <row r="23" spans="1:8">
      <c r="A23" s="161" t="s">
        <v>1857</v>
      </c>
    </row>
    <row r="37" spans="7:8">
      <c r="G37" s="164"/>
      <c r="H37" s="164"/>
    </row>
    <row r="218" spans="6:6">
      <c r="F218" s="161" t="s">
        <v>733</v>
      </c>
    </row>
  </sheetData>
  <hyperlinks>
    <hyperlink ref="F3" location="Salomon!A1" display="Salomon"/>
    <hyperlink ref="F2" location="'Species List'!A48" display="Species List"/>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3794</v>
      </c>
      <c r="F1" s="166" t="s">
        <v>1452</v>
      </c>
    </row>
    <row r="2" spans="1:6">
      <c r="F2" s="23" t="s">
        <v>1453</v>
      </c>
    </row>
    <row r="3" spans="1:6">
      <c r="A3" s="161" t="s">
        <v>124</v>
      </c>
      <c r="F3" s="171" t="s">
        <v>1259</v>
      </c>
    </row>
    <row r="4" spans="1:6" ht="13.5" thickBot="1">
      <c r="F4" s="169" t="s">
        <v>1615</v>
      </c>
    </row>
    <row r="5" spans="1:6">
      <c r="A5" s="168" t="s">
        <v>1565</v>
      </c>
    </row>
    <row r="6" spans="1:6">
      <c r="A6" s="161" t="s">
        <v>1854</v>
      </c>
    </row>
    <row r="8" spans="1:6">
      <c r="A8" s="168" t="s">
        <v>1567</v>
      </c>
    </row>
    <row r="9" spans="1:6">
      <c r="A9" s="161" t="s">
        <v>1854</v>
      </c>
    </row>
    <row r="11" spans="1:6">
      <c r="A11" s="168" t="s">
        <v>1568</v>
      </c>
    </row>
    <row r="12" spans="1:6">
      <c r="A12" s="163" t="s">
        <v>1618</v>
      </c>
    </row>
    <row r="14" spans="1:6">
      <c r="A14" s="168" t="s">
        <v>1570</v>
      </c>
    </row>
    <row r="15" spans="1:6">
      <c r="A15" s="161" t="s">
        <v>1858</v>
      </c>
    </row>
    <row r="17" spans="1:8">
      <c r="A17" s="168" t="s">
        <v>1571</v>
      </c>
    </row>
    <row r="18" spans="1:8">
      <c r="A18" s="161" t="s">
        <v>1572</v>
      </c>
      <c r="G18" s="164"/>
      <c r="H18" s="164"/>
    </row>
    <row r="19" spans="1:8">
      <c r="A19" s="161" t="s">
        <v>1663</v>
      </c>
    </row>
    <row r="21" spans="1:8">
      <c r="A21" s="168" t="s">
        <v>1573</v>
      </c>
    </row>
    <row r="22" spans="1:8">
      <c r="A22" s="161" t="s">
        <v>1859</v>
      </c>
    </row>
    <row r="37" spans="7:8">
      <c r="G37" s="164"/>
      <c r="H37" s="164"/>
    </row>
    <row r="218" spans="6:6">
      <c r="F218" s="161" t="s">
        <v>733</v>
      </c>
    </row>
  </sheetData>
  <hyperlinks>
    <hyperlink ref="F2" location="'Species List'!A58" display="Species List"/>
    <hyperlink ref="F3" location="'Diego Garcia'!A1" display="Diego Garcia"/>
    <hyperlink ref="F4" location="Salomon!A1" display="Salomon"/>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6.25" style="161" customWidth="1"/>
    <col min="8" max="16384" width="9" style="161"/>
  </cols>
  <sheetData>
    <row r="1" spans="1:7">
      <c r="A1" s="161" t="s">
        <v>5249</v>
      </c>
      <c r="G1" s="166" t="s">
        <v>1478</v>
      </c>
    </row>
    <row r="2" spans="1:7">
      <c r="G2" s="23" t="s">
        <v>1453</v>
      </c>
    </row>
    <row r="3" spans="1:7">
      <c r="A3" s="161" t="s">
        <v>850</v>
      </c>
      <c r="G3" s="171" t="s">
        <v>1259</v>
      </c>
    </row>
    <row r="4" spans="1:7" ht="13.5" thickBot="1">
      <c r="G4" s="169" t="s">
        <v>1608</v>
      </c>
    </row>
    <row r="5" spans="1:7">
      <c r="A5" s="168" t="s">
        <v>1565</v>
      </c>
    </row>
    <row r="6" spans="1:7">
      <c r="A6" s="161" t="s">
        <v>1860</v>
      </c>
    </row>
    <row r="7" spans="1:7">
      <c r="A7" s="161" t="s">
        <v>1861</v>
      </c>
    </row>
    <row r="8" spans="1:7">
      <c r="A8" s="161" t="s">
        <v>1862</v>
      </c>
    </row>
    <row r="9" spans="1:7">
      <c r="A9" s="161" t="s">
        <v>1863</v>
      </c>
    </row>
    <row r="10" spans="1:7">
      <c r="A10" s="161" t="s">
        <v>5252</v>
      </c>
    </row>
    <row r="11" spans="1:7">
      <c r="A11" s="161" t="s">
        <v>5253</v>
      </c>
    </row>
    <row r="13" spans="1:7">
      <c r="A13" s="168" t="s">
        <v>1567</v>
      </c>
    </row>
    <row r="14" spans="1:7">
      <c r="A14" s="161" t="s">
        <v>3792</v>
      </c>
    </row>
    <row r="15" spans="1:7">
      <c r="A15" s="161" t="s">
        <v>3793</v>
      </c>
    </row>
    <row r="16" spans="1:7">
      <c r="A16" s="161" t="s">
        <v>5250</v>
      </c>
    </row>
    <row r="17" spans="1:8">
      <c r="A17" s="161" t="s">
        <v>5251</v>
      </c>
    </row>
    <row r="19" spans="1:8">
      <c r="A19" s="168" t="s">
        <v>1568</v>
      </c>
    </row>
    <row r="20" spans="1:8">
      <c r="A20" s="163" t="s">
        <v>1864</v>
      </c>
      <c r="G20" s="164"/>
      <c r="H20" s="164"/>
    </row>
    <row r="22" spans="1:8">
      <c r="A22" s="168" t="s">
        <v>1570</v>
      </c>
    </row>
    <row r="23" spans="1:8">
      <c r="A23" s="161" t="s">
        <v>1865</v>
      </c>
    </row>
    <row r="25" spans="1:8">
      <c r="A25" s="168" t="s">
        <v>1571</v>
      </c>
    </row>
    <row r="26" spans="1:8">
      <c r="A26" s="161" t="s">
        <v>1635</v>
      </c>
    </row>
    <row r="28" spans="1:8">
      <c r="A28" s="168" t="s">
        <v>1573</v>
      </c>
    </row>
    <row r="29" spans="1:8">
      <c r="A29" s="161" t="s">
        <v>1866</v>
      </c>
    </row>
    <row r="39" spans="7:8">
      <c r="G39" s="164"/>
      <c r="H39" s="164"/>
    </row>
    <row r="220" spans="6:6">
      <c r="F220" s="161" t="s">
        <v>733</v>
      </c>
    </row>
  </sheetData>
  <hyperlinks>
    <hyperlink ref="G2" location="'Species List'!A386" display="Species List"/>
    <hyperlink ref="G3" location="'Diego Garcia'!A1" display="Diego Garcia"/>
    <hyperlink ref="G4" location="' Great Chagos Bank'!A1" display="Great Chagos Bank"/>
  </hyperlink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3791</v>
      </c>
      <c r="F1" s="166" t="s">
        <v>1452</v>
      </c>
    </row>
    <row r="2" spans="1:6">
      <c r="A2" s="170"/>
      <c r="F2" s="23" t="s">
        <v>1453</v>
      </c>
    </row>
    <row r="3" spans="1:6" ht="13.5" thickBot="1">
      <c r="A3" s="161" t="s">
        <v>374</v>
      </c>
      <c r="F3" s="169" t="s">
        <v>1259</v>
      </c>
    </row>
    <row r="5" spans="1:6">
      <c r="A5" s="170" t="s">
        <v>4737</v>
      </c>
    </row>
    <row r="6" spans="1:6">
      <c r="A6" s="170"/>
    </row>
    <row r="7" spans="1:6">
      <c r="A7" s="168" t="s">
        <v>1565</v>
      </c>
    </row>
    <row r="8" spans="1:6">
      <c r="A8" s="161" t="s">
        <v>5254</v>
      </c>
    </row>
    <row r="9" spans="1:6">
      <c r="A9" s="161" t="s">
        <v>5255</v>
      </c>
    </row>
    <row r="10" spans="1:6">
      <c r="A10" s="161" t="s">
        <v>4738</v>
      </c>
    </row>
    <row r="12" spans="1:6">
      <c r="A12" s="161" t="s">
        <v>5256</v>
      </c>
    </row>
    <row r="14" spans="1:6">
      <c r="A14" s="168" t="s">
        <v>1568</v>
      </c>
    </row>
    <row r="15" spans="1:6">
      <c r="A15" s="161" t="s">
        <v>1569</v>
      </c>
    </row>
    <row r="17" spans="1:8">
      <c r="A17" s="168" t="s">
        <v>1571</v>
      </c>
    </row>
    <row r="18" spans="1:8">
      <c r="A18" s="161" t="s">
        <v>1572</v>
      </c>
    </row>
    <row r="20" spans="1:8">
      <c r="A20" s="168" t="s">
        <v>1573</v>
      </c>
    </row>
    <row r="21" spans="1:8">
      <c r="A21" s="174" t="s">
        <v>4739</v>
      </c>
    </row>
    <row r="23" spans="1:8">
      <c r="A23" s="168" t="s">
        <v>1573</v>
      </c>
    </row>
    <row r="24" spans="1:8">
      <c r="G24" s="164"/>
      <c r="H24" s="164"/>
    </row>
    <row r="43" spans="7:8">
      <c r="G43" s="164"/>
      <c r="H43" s="164"/>
    </row>
    <row r="224" spans="6:6">
      <c r="F224" s="161" t="s">
        <v>733</v>
      </c>
    </row>
  </sheetData>
  <hyperlinks>
    <hyperlink ref="F2" location="'Species List'!A167" display="Species List"/>
    <hyperlink ref="F3" location="'Diego Garcia'!A1" display="Diego Garcia"/>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1.5" style="161" customWidth="1"/>
    <col min="2" max="4" width="9" style="161"/>
    <col min="5" max="5" width="15.75" style="161" bestFit="1" customWidth="1"/>
    <col min="6" max="6" width="9" style="161"/>
    <col min="7" max="7" width="13.375" style="161" customWidth="1"/>
    <col min="8" max="16384" width="9" style="161"/>
  </cols>
  <sheetData>
    <row r="1" spans="1:5">
      <c r="A1" s="170" t="s">
        <v>3789</v>
      </c>
      <c r="E1" s="166" t="s">
        <v>1452</v>
      </c>
    </row>
    <row r="2" spans="1:5">
      <c r="A2" s="170"/>
      <c r="E2" s="171" t="s">
        <v>1453</v>
      </c>
    </row>
    <row r="3" spans="1:5">
      <c r="A3" s="161" t="s">
        <v>4193</v>
      </c>
      <c r="E3" s="23" t="s">
        <v>1259</v>
      </c>
    </row>
    <row r="4" spans="1:5">
      <c r="E4" s="23" t="s">
        <v>1615</v>
      </c>
    </row>
    <row r="5" spans="1:5" ht="13.5" thickBot="1">
      <c r="A5" s="168" t="s">
        <v>1565</v>
      </c>
      <c r="E5" s="21" t="s">
        <v>1608</v>
      </c>
    </row>
    <row r="6" spans="1:5">
      <c r="A6" s="161" t="s">
        <v>1867</v>
      </c>
    </row>
    <row r="8" spans="1:5">
      <c r="A8" s="168" t="s">
        <v>1567</v>
      </c>
    </row>
    <row r="9" spans="1:5">
      <c r="A9" s="161" t="s">
        <v>1868</v>
      </c>
    </row>
    <row r="10" spans="1:5">
      <c r="A10" s="161" t="s">
        <v>1869</v>
      </c>
    </row>
    <row r="11" spans="1:5">
      <c r="A11" s="161" t="s">
        <v>5257</v>
      </c>
    </row>
    <row r="12" spans="1:5">
      <c r="A12" s="161" t="s">
        <v>1870</v>
      </c>
    </row>
    <row r="13" spans="1:5">
      <c r="A13" s="161" t="s">
        <v>5262</v>
      </c>
    </row>
    <row r="15" spans="1:5">
      <c r="A15" s="168" t="s">
        <v>1568</v>
      </c>
    </row>
    <row r="16" spans="1:5">
      <c r="A16" s="161" t="s">
        <v>5264</v>
      </c>
    </row>
    <row r="18" spans="1:8">
      <c r="A18" s="168" t="s">
        <v>1570</v>
      </c>
      <c r="G18" s="164"/>
      <c r="H18" s="164"/>
    </row>
    <row r="19" spans="1:8">
      <c r="A19" s="161" t="s">
        <v>1871</v>
      </c>
    </row>
    <row r="21" spans="1:8">
      <c r="A21" s="168" t="s">
        <v>1571</v>
      </c>
    </row>
    <row r="22" spans="1:8">
      <c r="A22" s="161" t="s">
        <v>5263</v>
      </c>
    </row>
    <row r="24" spans="1:8">
      <c r="A24" s="168" t="s">
        <v>1573</v>
      </c>
    </row>
    <row r="25" spans="1:8">
      <c r="A25" s="161" t="s">
        <v>5258</v>
      </c>
    </row>
    <row r="26" spans="1:8">
      <c r="A26" s="161" t="s">
        <v>5259</v>
      </c>
    </row>
    <row r="27" spans="1:8">
      <c r="A27" s="161" t="s">
        <v>5260</v>
      </c>
    </row>
    <row r="28" spans="1:8">
      <c r="A28" s="161" t="s">
        <v>5261</v>
      </c>
    </row>
    <row r="29" spans="1:8">
      <c r="A29" s="161" t="s">
        <v>3790</v>
      </c>
    </row>
    <row r="41" spans="7:8">
      <c r="G41" s="164"/>
      <c r="H41" s="164"/>
    </row>
    <row r="222" spans="6:6">
      <c r="F222" s="161" t="s">
        <v>733</v>
      </c>
    </row>
  </sheetData>
  <hyperlinks>
    <hyperlink ref="E2" location="'Species List'!A468" display="Species List"/>
    <hyperlink ref="E3" location="'Diego Garcia'!A1" display="Diego Garcia"/>
    <hyperlink ref="E4" location="Salomon!A1" display="Salomon"/>
    <hyperlink ref="E5" location="' Great Chagos Bank'!A1" display="Great Chagos Bank"/>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4.125" style="161" customWidth="1"/>
    <col min="7" max="7" width="11.25" style="161" bestFit="1" customWidth="1"/>
    <col min="8" max="8" width="9" style="161"/>
    <col min="9" max="9" width="14" style="161" customWidth="1"/>
    <col min="10" max="10" width="4.375" style="161" customWidth="1"/>
    <col min="11" max="11" width="6.625" style="161" customWidth="1"/>
    <col min="12" max="16384" width="9" style="161"/>
  </cols>
  <sheetData>
    <row r="1" spans="1:7" ht="13.5" thickBot="1">
      <c r="A1" s="161" t="s">
        <v>3783</v>
      </c>
    </row>
    <row r="2" spans="1:7">
      <c r="G2" s="166" t="s">
        <v>1452</v>
      </c>
    </row>
    <row r="3" spans="1:7">
      <c r="A3" s="161" t="s">
        <v>129</v>
      </c>
      <c r="G3" s="23" t="s">
        <v>1453</v>
      </c>
    </row>
    <row r="4" spans="1:7">
      <c r="G4" s="171" t="s">
        <v>1259</v>
      </c>
    </row>
    <row r="5" spans="1:7" ht="13.5" thickBot="1">
      <c r="A5" s="168" t="s">
        <v>1565</v>
      </c>
      <c r="G5" s="169" t="s">
        <v>1615</v>
      </c>
    </row>
    <row r="6" spans="1:7">
      <c r="A6" s="161" t="s">
        <v>1872</v>
      </c>
    </row>
    <row r="7" spans="1:7">
      <c r="A7" s="161" t="s">
        <v>3784</v>
      </c>
    </row>
    <row r="9" spans="1:7">
      <c r="A9" s="168" t="s">
        <v>1567</v>
      </c>
    </row>
    <row r="10" spans="1:7">
      <c r="A10" s="161" t="s">
        <v>3785</v>
      </c>
    </row>
    <row r="11" spans="1:7">
      <c r="A11" s="161" t="s">
        <v>3786</v>
      </c>
    </row>
    <row r="12" spans="1:7">
      <c r="A12" s="161" t="s">
        <v>1873</v>
      </c>
    </row>
    <row r="14" spans="1:7">
      <c r="A14" s="168" t="s">
        <v>1568</v>
      </c>
    </row>
    <row r="15" spans="1:7">
      <c r="A15" s="163" t="s">
        <v>5065</v>
      </c>
    </row>
    <row r="17" spans="1:8">
      <c r="A17" s="168" t="s">
        <v>1570</v>
      </c>
    </row>
    <row r="18" spans="1:8">
      <c r="A18" s="161" t="s">
        <v>1874</v>
      </c>
      <c r="G18" s="164"/>
      <c r="H18" s="164"/>
    </row>
    <row r="20" spans="1:8">
      <c r="A20" s="168" t="s">
        <v>1571</v>
      </c>
    </row>
    <row r="21" spans="1:8">
      <c r="A21" s="161" t="s">
        <v>1663</v>
      </c>
    </row>
    <row r="23" spans="1:8">
      <c r="A23" s="168" t="s">
        <v>1573</v>
      </c>
    </row>
    <row r="24" spans="1:8">
      <c r="A24" s="161" t="s">
        <v>3787</v>
      </c>
    </row>
    <row r="25" spans="1:8">
      <c r="A25" s="161" t="s">
        <v>3788</v>
      </c>
    </row>
    <row r="37" spans="7:8">
      <c r="G37" s="164"/>
      <c r="H37" s="164"/>
    </row>
    <row r="218" spans="6:6">
      <c r="F218" s="161" t="s">
        <v>733</v>
      </c>
    </row>
  </sheetData>
  <hyperlinks>
    <hyperlink ref="G3" location="'Species List'!A59" display="Species List"/>
    <hyperlink ref="G4" location="'Diego Garcia'!A1" display="Diego Garcia"/>
    <hyperlink ref="G5" location="Salomon!A1" display="Salomon"/>
  </hyperlinks>
  <pageMargins left="0.7" right="0.7" top="0.75" bottom="0.75" header="0.3" footer="0.3"/>
  <pageSetup orientation="portrait" horizontalDpi="4294967294" verticalDpi="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3782</v>
      </c>
      <c r="F1" s="166" t="s">
        <v>1452</v>
      </c>
    </row>
    <row r="2" spans="1:6">
      <c r="F2" s="23" t="s">
        <v>1453</v>
      </c>
    </row>
    <row r="3" spans="1:6" ht="13.5" thickBot="1">
      <c r="A3" s="161" t="s">
        <v>1148</v>
      </c>
      <c r="F3" s="169" t="s">
        <v>1259</v>
      </c>
    </row>
    <row r="5" spans="1:6">
      <c r="A5" s="168" t="s">
        <v>1565</v>
      </c>
    </row>
    <row r="6" spans="1:6">
      <c r="A6" s="161" t="s">
        <v>1875</v>
      </c>
    </row>
    <row r="7" spans="1:6">
      <c r="A7" s="161" t="s">
        <v>1876</v>
      </c>
    </row>
    <row r="8" spans="1:6">
      <c r="A8" s="161" t="s">
        <v>1877</v>
      </c>
    </row>
    <row r="10" spans="1:6">
      <c r="A10" s="168" t="s">
        <v>1567</v>
      </c>
    </row>
    <row r="11" spans="1:6">
      <c r="A11" s="161" t="s">
        <v>5265</v>
      </c>
    </row>
    <row r="13" spans="1:6">
      <c r="A13" s="168" t="s">
        <v>1568</v>
      </c>
    </row>
    <row r="14" spans="1:6">
      <c r="A14" s="163" t="s">
        <v>1569</v>
      </c>
    </row>
    <row r="16" spans="1:6">
      <c r="A16" s="168" t="s">
        <v>1570</v>
      </c>
    </row>
    <row r="17" spans="1:8">
      <c r="A17" s="161" t="s">
        <v>1878</v>
      </c>
    </row>
    <row r="18" spans="1:8">
      <c r="G18" s="164"/>
      <c r="H18" s="164"/>
    </row>
    <row r="19" spans="1:8">
      <c r="A19" s="168" t="s">
        <v>1571</v>
      </c>
    </row>
    <row r="20" spans="1:8">
      <c r="A20" s="163" t="s">
        <v>1682</v>
      </c>
    </row>
    <row r="22" spans="1:8">
      <c r="A22" s="168" t="s">
        <v>1573</v>
      </c>
    </row>
    <row r="23" spans="1:8">
      <c r="A23" s="161" t="s">
        <v>1879</v>
      </c>
    </row>
    <row r="37" spans="7:8">
      <c r="G37" s="164"/>
      <c r="H37" s="164"/>
    </row>
    <row r="218" spans="6:6">
      <c r="F218" s="161" t="s">
        <v>733</v>
      </c>
    </row>
  </sheetData>
  <hyperlinks>
    <hyperlink ref="F2" location="'Species List'!A490" display="Species List"/>
    <hyperlink ref="F3" location="'Diego Garcia'!A1" display="Diego Garcia"/>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8"/>
  <sheetViews>
    <sheetView showGridLines="0" zoomScaleNormal="100" workbookViewId="0">
      <selection activeCell="A17" sqref="A17"/>
    </sheetView>
  </sheetViews>
  <sheetFormatPr defaultRowHeight="12.75"/>
  <cols>
    <col min="1" max="1" width="11.875" style="161" customWidth="1"/>
    <col min="2" max="2" width="6.125" style="161" customWidth="1"/>
    <col min="3" max="3" width="10.5" style="161" customWidth="1"/>
    <col min="4" max="4" width="9" style="161"/>
    <col min="5" max="5" width="9.375" style="161" bestFit="1" customWidth="1"/>
    <col min="6" max="6" width="10.625" style="161" bestFit="1" customWidth="1"/>
    <col min="7" max="7" width="1.875" style="161" customWidth="1"/>
    <col min="8" max="8" width="9.875" style="161" bestFit="1" customWidth="1"/>
    <col min="9" max="9" width="5.625" style="161" customWidth="1"/>
    <col min="10" max="17" width="9" style="161"/>
    <col min="18" max="18" width="9.75" style="161" bestFit="1" customWidth="1"/>
    <col min="19" max="16384" width="9" style="161"/>
  </cols>
  <sheetData>
    <row r="1" spans="1:9">
      <c r="A1" s="249" t="s">
        <v>1463</v>
      </c>
    </row>
    <row r="3" spans="1:9">
      <c r="A3" s="300" t="s">
        <v>4187</v>
      </c>
    </row>
    <row r="4" spans="1:9">
      <c r="A4" s="161" t="s">
        <v>4188</v>
      </c>
    </row>
    <row r="6" spans="1:9">
      <c r="A6" s="238" t="s">
        <v>1464</v>
      </c>
    </row>
    <row r="8" spans="1:9">
      <c r="A8" s="161" t="s">
        <v>1465</v>
      </c>
    </row>
    <row r="10" spans="1:9" ht="13.5" customHeight="1">
      <c r="A10" s="81" t="s">
        <v>1310</v>
      </c>
    </row>
    <row r="11" spans="1:9">
      <c r="A11" s="77" t="s">
        <v>29</v>
      </c>
      <c r="B11" s="77" t="s">
        <v>98</v>
      </c>
      <c r="C11" s="77" t="s">
        <v>340</v>
      </c>
      <c r="D11" s="78" t="s">
        <v>344</v>
      </c>
      <c r="E11" s="79" t="s">
        <v>345</v>
      </c>
      <c r="F11" s="79" t="s">
        <v>346</v>
      </c>
      <c r="G11" s="79"/>
      <c r="H11" s="78" t="s">
        <v>347</v>
      </c>
      <c r="I11" s="137" t="s">
        <v>18</v>
      </c>
    </row>
    <row r="12" spans="1:9">
      <c r="A12" s="77" t="s">
        <v>29</v>
      </c>
      <c r="B12" s="77" t="s">
        <v>98</v>
      </c>
      <c r="C12" s="78" t="s">
        <v>650</v>
      </c>
      <c r="D12" s="32" t="s">
        <v>683</v>
      </c>
      <c r="E12" s="82" t="s">
        <v>687</v>
      </c>
      <c r="F12" s="82" t="s">
        <v>688</v>
      </c>
      <c r="G12" s="82"/>
      <c r="H12" s="32" t="s">
        <v>689</v>
      </c>
      <c r="I12" s="137" t="s">
        <v>18</v>
      </c>
    </row>
    <row r="13" spans="1:9">
      <c r="E13" s="168"/>
    </row>
    <row r="27" spans="18:18" ht="13.5" thickBot="1"/>
    <row r="28" spans="18:18">
      <c r="R28" s="199" t="s">
        <v>1452</v>
      </c>
    </row>
    <row r="29" spans="18:18" ht="13.5" thickBot="1">
      <c r="R29" s="212" t="s">
        <v>1466</v>
      </c>
    </row>
    <row r="38" spans="7:8">
      <c r="G38" s="164"/>
      <c r="H38" s="164"/>
    </row>
    <row r="57" spans="7:8">
      <c r="G57" s="164"/>
      <c r="H57" s="164"/>
    </row>
    <row r="238" spans="6:6">
      <c r="F238" s="161" t="s">
        <v>733</v>
      </c>
    </row>
  </sheetData>
  <hyperlinks>
    <hyperlink ref="R29" location="Egmont!A1" display="Egmont"/>
    <hyperlink ref="I11" location="'Clinopogon nicobarensis'!A1" display="ID Ref"/>
    <hyperlink ref="I12" location="'Polistes olivaceus'!A1" display="ID Ref"/>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70" t="s">
        <v>4304</v>
      </c>
      <c r="G1" s="166" t="s">
        <v>1452</v>
      </c>
    </row>
    <row r="2" spans="1:7">
      <c r="A2" s="170"/>
      <c r="G2" s="23" t="s">
        <v>1453</v>
      </c>
    </row>
    <row r="3" spans="1:7" ht="13.5" thickBot="1">
      <c r="A3" s="161" t="s">
        <v>296</v>
      </c>
      <c r="G3" s="169" t="s">
        <v>1259</v>
      </c>
    </row>
    <row r="4" spans="1:7">
      <c r="G4" s="186"/>
    </row>
    <row r="5" spans="1:7">
      <c r="A5" s="168" t="s">
        <v>1565</v>
      </c>
    </row>
    <row r="6" spans="1:7">
      <c r="A6" s="161" t="s">
        <v>1880</v>
      </c>
    </row>
    <row r="8" spans="1:7">
      <c r="A8" s="168" t="s">
        <v>1567</v>
      </c>
    </row>
    <row r="9" spans="1:7">
      <c r="A9" s="161" t="s">
        <v>5267</v>
      </c>
    </row>
    <row r="10" spans="1:7">
      <c r="A10" s="161" t="s">
        <v>5266</v>
      </c>
    </row>
    <row r="12" spans="1:7">
      <c r="A12" s="168" t="s">
        <v>1568</v>
      </c>
    </row>
    <row r="13" spans="1:7">
      <c r="A13" s="163" t="s">
        <v>1569</v>
      </c>
    </row>
    <row r="15" spans="1:7">
      <c r="A15" s="168" t="s">
        <v>2105</v>
      </c>
    </row>
    <row r="16" spans="1:7">
      <c r="A16" s="161" t="s">
        <v>1572</v>
      </c>
    </row>
    <row r="18" spans="1:8">
      <c r="A18" s="168" t="s">
        <v>1573</v>
      </c>
    </row>
    <row r="20" spans="1:8">
      <c r="G20" s="164"/>
      <c r="H20" s="164"/>
    </row>
    <row r="39" spans="7:8">
      <c r="G39" s="164"/>
      <c r="H39" s="164"/>
    </row>
    <row r="220" spans="6:6">
      <c r="F220" s="161" t="s">
        <v>733</v>
      </c>
    </row>
  </sheetData>
  <hyperlinks>
    <hyperlink ref="G2" location="'Species List'!A127" display="Species List"/>
    <hyperlink ref="G3" location="'Diego Garcia'!A1" display="Diego Garcia"/>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3.375" style="161" customWidth="1"/>
    <col min="8" max="16384" width="9" style="161"/>
  </cols>
  <sheetData>
    <row r="1" spans="1:7">
      <c r="A1" s="161" t="s">
        <v>3781</v>
      </c>
      <c r="G1" s="166" t="s">
        <v>1452</v>
      </c>
    </row>
    <row r="2" spans="1:7" ht="13.5" thickBot="1">
      <c r="G2" s="169" t="s">
        <v>1453</v>
      </c>
    </row>
    <row r="3" spans="1:7">
      <c r="A3" s="161" t="s">
        <v>823</v>
      </c>
    </row>
    <row r="5" spans="1:7">
      <c r="A5" s="168" t="s">
        <v>1565</v>
      </c>
    </row>
    <row r="6" spans="1:7">
      <c r="A6" s="161" t="s">
        <v>1702</v>
      </c>
    </row>
    <row r="7" spans="1:7">
      <c r="A7" s="161" t="s">
        <v>1881</v>
      </c>
    </row>
    <row r="8" spans="1:7">
      <c r="A8" s="161" t="s">
        <v>1882</v>
      </c>
    </row>
    <row r="9" spans="1:7">
      <c r="A9" s="161" t="s">
        <v>1883</v>
      </c>
    </row>
    <row r="10" spans="1:7">
      <c r="A10" s="161" t="s">
        <v>1884</v>
      </c>
    </row>
    <row r="12" spans="1:7">
      <c r="A12" s="168" t="s">
        <v>1567</v>
      </c>
    </row>
    <row r="13" spans="1:7">
      <c r="A13" s="161" t="s">
        <v>1566</v>
      </c>
    </row>
    <row r="15" spans="1:7">
      <c r="A15" s="168" t="s">
        <v>1568</v>
      </c>
    </row>
    <row r="16" spans="1:7">
      <c r="A16" s="163" t="s">
        <v>1885</v>
      </c>
    </row>
    <row r="18" spans="1:8">
      <c r="A18" s="168" t="s">
        <v>1570</v>
      </c>
    </row>
    <row r="19" spans="1:8">
      <c r="A19" s="161" t="s">
        <v>1566</v>
      </c>
      <c r="G19" s="164"/>
      <c r="H19" s="164"/>
    </row>
    <row r="21" spans="1:8">
      <c r="A21" s="168" t="s">
        <v>1571</v>
      </c>
    </row>
    <row r="22" spans="1:8">
      <c r="A22" s="161" t="s">
        <v>1886</v>
      </c>
    </row>
    <row r="24" spans="1:8">
      <c r="A24" s="168" t="s">
        <v>1573</v>
      </c>
    </row>
    <row r="38" spans="7:8">
      <c r="G38" s="164"/>
      <c r="H38" s="164"/>
    </row>
    <row r="219" spans="6:6">
      <c r="F219" s="161" t="s">
        <v>733</v>
      </c>
    </row>
  </sheetData>
  <hyperlinks>
    <hyperlink ref="G2" location="'Species List'!A331" display="Species List"/>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9"/>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8" width="15.375" style="161" customWidth="1"/>
    <col min="9" max="16384" width="9" style="161"/>
  </cols>
  <sheetData>
    <row r="1" spans="1:7">
      <c r="A1" s="170" t="s">
        <v>3780</v>
      </c>
      <c r="G1" s="166" t="s">
        <v>1452</v>
      </c>
    </row>
    <row r="2" spans="1:7">
      <c r="A2" s="170"/>
      <c r="G2" s="23" t="s">
        <v>1453</v>
      </c>
    </row>
    <row r="3" spans="1:7">
      <c r="A3" s="161" t="s">
        <v>765</v>
      </c>
      <c r="G3" s="171" t="s">
        <v>1575</v>
      </c>
    </row>
    <row r="4" spans="1:7" ht="13.5" thickBot="1">
      <c r="G4" s="169" t="s">
        <v>1615</v>
      </c>
    </row>
    <row r="5" spans="1:7">
      <c r="A5" s="168" t="s">
        <v>1565</v>
      </c>
    </row>
    <row r="6" spans="1:7">
      <c r="A6" s="161" t="s">
        <v>1887</v>
      </c>
    </row>
    <row r="7" spans="1:7">
      <c r="A7" s="161" t="s">
        <v>1888</v>
      </c>
    </row>
    <row r="9" spans="1:7">
      <c r="A9" s="168" t="s">
        <v>1567</v>
      </c>
    </row>
    <row r="10" spans="1:7">
      <c r="A10" s="161" t="s">
        <v>4740</v>
      </c>
    </row>
    <row r="11" spans="1:7">
      <c r="A11" s="161" t="s">
        <v>5268</v>
      </c>
    </row>
    <row r="13" spans="1:7">
      <c r="A13" s="168" t="s">
        <v>1568</v>
      </c>
    </row>
    <row r="14" spans="1:7">
      <c r="A14" s="161" t="s">
        <v>1889</v>
      </c>
    </row>
    <row r="16" spans="1:7">
      <c r="A16" s="168" t="s">
        <v>1570</v>
      </c>
    </row>
    <row r="17" spans="1:14">
      <c r="A17" s="161" t="s">
        <v>1890</v>
      </c>
      <c r="N17" s="189"/>
    </row>
    <row r="18" spans="1:14">
      <c r="N18" s="189"/>
    </row>
    <row r="19" spans="1:14">
      <c r="A19" s="168" t="s">
        <v>1571</v>
      </c>
      <c r="G19" s="164"/>
      <c r="H19" s="164"/>
    </row>
    <row r="20" spans="1:14">
      <c r="A20" s="174" t="s">
        <v>3186</v>
      </c>
    </row>
    <row r="22" spans="1:14">
      <c r="A22" s="168" t="s">
        <v>1573</v>
      </c>
    </row>
    <row r="23" spans="1:14">
      <c r="A23" s="161" t="s">
        <v>1891</v>
      </c>
    </row>
    <row r="24" spans="1:14">
      <c r="A24" s="161" t="s">
        <v>1584</v>
      </c>
    </row>
    <row r="27" spans="1:14">
      <c r="A27" s="168"/>
    </row>
    <row r="30" spans="1:14">
      <c r="A30" s="168"/>
    </row>
    <row r="38" spans="7:8">
      <c r="G38" s="164"/>
      <c r="H38" s="164"/>
    </row>
    <row r="219" spans="6:6">
      <c r="F219" s="161" t="s">
        <v>733</v>
      </c>
    </row>
  </sheetData>
  <hyperlinks>
    <hyperlink ref="G2" location="'Species List'!A357" display="Species List"/>
    <hyperlink ref="G3" location="'Peros Banhos'!A1" display="Peros Banhos"/>
    <hyperlink ref="G4" location="Salomon!A1" display="Salomon"/>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8" width="9" style="161"/>
    <col min="9" max="9" width="14" style="161" customWidth="1"/>
    <col min="10" max="16384" width="9" style="161"/>
  </cols>
  <sheetData>
    <row r="1" spans="1:6">
      <c r="A1" s="161" t="s">
        <v>3778</v>
      </c>
      <c r="F1" s="166" t="s">
        <v>1452</v>
      </c>
    </row>
    <row r="2" spans="1:6">
      <c r="F2" s="23" t="s">
        <v>1453</v>
      </c>
    </row>
    <row r="3" spans="1:6" ht="13.5" thickBot="1">
      <c r="A3" s="161" t="s">
        <v>519</v>
      </c>
      <c r="F3" s="169" t="s">
        <v>1259</v>
      </c>
    </row>
    <row r="5" spans="1:6">
      <c r="A5" s="168" t="s">
        <v>1565</v>
      </c>
    </row>
    <row r="6" spans="1:6">
      <c r="A6" s="161" t="s">
        <v>1702</v>
      </c>
    </row>
    <row r="8" spans="1:6">
      <c r="A8" s="168" t="s">
        <v>1567</v>
      </c>
    </row>
    <row r="9" spans="1:6">
      <c r="A9" s="161" t="s">
        <v>5270</v>
      </c>
    </row>
    <row r="10" spans="1:6">
      <c r="A10" s="161" t="s">
        <v>5271</v>
      </c>
    </row>
    <row r="11" spans="1:6">
      <c r="A11" s="161" t="s">
        <v>1892</v>
      </c>
    </row>
    <row r="12" spans="1:6">
      <c r="A12" s="161" t="s">
        <v>1893</v>
      </c>
    </row>
    <row r="13" spans="1:6">
      <c r="A13" s="161" t="s">
        <v>1894</v>
      </c>
    </row>
    <row r="15" spans="1:6">
      <c r="A15" s="168" t="s">
        <v>1568</v>
      </c>
    </row>
    <row r="16" spans="1:6">
      <c r="A16" s="163" t="s">
        <v>1569</v>
      </c>
      <c r="B16" s="163"/>
      <c r="C16" s="163"/>
    </row>
    <row r="17" spans="1:8">
      <c r="B17" s="163"/>
      <c r="C17" s="163"/>
    </row>
    <row r="18" spans="1:8">
      <c r="A18" s="173" t="s">
        <v>1570</v>
      </c>
      <c r="B18" s="163"/>
      <c r="C18" s="163"/>
    </row>
    <row r="19" spans="1:8">
      <c r="A19" s="20" t="s">
        <v>1895</v>
      </c>
    </row>
    <row r="20" spans="1:8">
      <c r="A20" s="163"/>
      <c r="G20" s="164"/>
      <c r="H20" s="164"/>
    </row>
    <row r="21" spans="1:8">
      <c r="A21" s="168" t="s">
        <v>1571</v>
      </c>
    </row>
    <row r="22" spans="1:8">
      <c r="A22" s="161" t="s">
        <v>1572</v>
      </c>
    </row>
    <row r="24" spans="1:8">
      <c r="A24" s="168" t="s">
        <v>1573</v>
      </c>
    </row>
    <row r="25" spans="1:8">
      <c r="A25" s="161" t="s">
        <v>3779</v>
      </c>
    </row>
    <row r="26" spans="1:8">
      <c r="A26" s="161" t="s">
        <v>5269</v>
      </c>
    </row>
    <row r="27" spans="1:8">
      <c r="A27" s="161" t="s">
        <v>1896</v>
      </c>
    </row>
    <row r="39" spans="7:8">
      <c r="G39" s="164"/>
      <c r="H39" s="164"/>
    </row>
    <row r="220" spans="6:6">
      <c r="F220" s="161" t="s">
        <v>733</v>
      </c>
    </row>
  </sheetData>
  <hyperlinks>
    <hyperlink ref="F2" location="'Species List'!A233" display="Species List"/>
    <hyperlink ref="F3" location="'Diego Garcia'!A1" display="Diego Garcia"/>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5275</v>
      </c>
      <c r="F1" s="166" t="s">
        <v>1452</v>
      </c>
    </row>
    <row r="2" spans="1:6">
      <c r="F2" s="23" t="s">
        <v>1453</v>
      </c>
    </row>
    <row r="3" spans="1:6" ht="13.5" thickBot="1">
      <c r="A3" s="161" t="s">
        <v>386</v>
      </c>
      <c r="F3" s="169" t="s">
        <v>1259</v>
      </c>
    </row>
    <row r="5" spans="1:6">
      <c r="A5" s="168" t="s">
        <v>1565</v>
      </c>
    </row>
    <row r="6" spans="1:6">
      <c r="A6" s="161" t="s">
        <v>5272</v>
      </c>
    </row>
    <row r="7" spans="1:6">
      <c r="A7" s="161" t="s">
        <v>5273</v>
      </c>
    </row>
    <row r="8" spans="1:6">
      <c r="A8" s="161" t="s">
        <v>5274</v>
      </c>
    </row>
    <row r="10" spans="1:6">
      <c r="A10" s="168" t="s">
        <v>1567</v>
      </c>
    </row>
    <row r="11" spans="1:6">
      <c r="A11" s="161" t="s">
        <v>1566</v>
      </c>
    </row>
    <row r="13" spans="1:6">
      <c r="A13" s="168" t="s">
        <v>1568</v>
      </c>
    </row>
    <row r="14" spans="1:6">
      <c r="A14" s="163" t="s">
        <v>1569</v>
      </c>
    </row>
    <row r="16" spans="1:6">
      <c r="A16" s="168" t="s">
        <v>1570</v>
      </c>
    </row>
    <row r="17" spans="1:8">
      <c r="A17" s="161" t="s">
        <v>2669</v>
      </c>
    </row>
    <row r="19" spans="1:8">
      <c r="A19" s="168" t="s">
        <v>1571</v>
      </c>
    </row>
    <row r="20" spans="1:8">
      <c r="A20" s="163" t="s">
        <v>1572</v>
      </c>
      <c r="G20" s="164"/>
      <c r="H20" s="164"/>
    </row>
    <row r="22" spans="1:8">
      <c r="A22" s="168" t="s">
        <v>1573</v>
      </c>
    </row>
    <row r="23" spans="1:8">
      <c r="A23" s="161" t="s">
        <v>1897</v>
      </c>
    </row>
    <row r="39" spans="7:8">
      <c r="G39" s="164"/>
      <c r="H39" s="164"/>
    </row>
    <row r="220" spans="6:6">
      <c r="F220" s="161" t="s">
        <v>733</v>
      </c>
    </row>
  </sheetData>
  <hyperlinks>
    <hyperlink ref="F2" location="'Species List'!A175" display="Species List"/>
    <hyperlink ref="F3" location="'Diego Garcia'!A1" display="Diego Garcia"/>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3777</v>
      </c>
      <c r="E1" s="166" t="s">
        <v>1452</v>
      </c>
    </row>
    <row r="2" spans="1:5">
      <c r="E2" s="23" t="s">
        <v>1453</v>
      </c>
    </row>
    <row r="3" spans="1:5" ht="13.5" thickBot="1">
      <c r="A3" s="161" t="s">
        <v>386</v>
      </c>
      <c r="E3" s="169" t="s">
        <v>1259</v>
      </c>
    </row>
    <row r="5" spans="1:5">
      <c r="A5" s="168" t="s">
        <v>1565</v>
      </c>
    </row>
    <row r="6" spans="1:5">
      <c r="A6" s="161" t="s">
        <v>1566</v>
      </c>
    </row>
    <row r="8" spans="1:5">
      <c r="A8" s="168" t="s">
        <v>1567</v>
      </c>
    </row>
    <row r="9" spans="1:5">
      <c r="A9" s="161" t="s">
        <v>1566</v>
      </c>
    </row>
    <row r="11" spans="1:5">
      <c r="A11" s="168" t="s">
        <v>1568</v>
      </c>
    </row>
    <row r="12" spans="1:5">
      <c r="A12" s="163" t="s">
        <v>1569</v>
      </c>
    </row>
    <row r="14" spans="1:5">
      <c r="A14" s="168" t="s">
        <v>1570</v>
      </c>
    </row>
    <row r="15" spans="1:5">
      <c r="A15" s="161" t="s">
        <v>1566</v>
      </c>
    </row>
    <row r="17" spans="1:8">
      <c r="A17" s="168" t="s">
        <v>1571</v>
      </c>
    </row>
    <row r="18" spans="1:8">
      <c r="A18" s="163" t="s">
        <v>1572</v>
      </c>
      <c r="G18" s="164"/>
      <c r="H18" s="164"/>
    </row>
    <row r="20" spans="1:8">
      <c r="A20" s="168" t="s">
        <v>1573</v>
      </c>
    </row>
    <row r="21" spans="1:8">
      <c r="A21" s="161" t="s">
        <v>1897</v>
      </c>
    </row>
    <row r="37" spans="7:8">
      <c r="G37" s="164"/>
      <c r="H37" s="164"/>
    </row>
    <row r="218" spans="6:6">
      <c r="F218" s="161" t="s">
        <v>733</v>
      </c>
    </row>
  </sheetData>
  <hyperlinks>
    <hyperlink ref="E2" location="'Species List'!A176" display="Species List"/>
    <hyperlink ref="E3" location="'Diego Garcia'!A1" display="Diego Garcia"/>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3775</v>
      </c>
      <c r="G1" s="166" t="s">
        <v>1898</v>
      </c>
    </row>
    <row r="2" spans="1:7">
      <c r="G2" s="23" t="s">
        <v>1453</v>
      </c>
    </row>
    <row r="3" spans="1:7">
      <c r="A3" s="161" t="s">
        <v>861</v>
      </c>
      <c r="G3" s="171" t="s">
        <v>1259</v>
      </c>
    </row>
    <row r="4" spans="1:7" ht="13.5" thickBot="1">
      <c r="G4" s="169" t="s">
        <v>1615</v>
      </c>
    </row>
    <row r="5" spans="1:7">
      <c r="A5" s="168" t="s">
        <v>1565</v>
      </c>
    </row>
    <row r="6" spans="1:7">
      <c r="A6" s="161" t="s">
        <v>1899</v>
      </c>
    </row>
    <row r="7" spans="1:7">
      <c r="A7" s="161" t="s">
        <v>1900</v>
      </c>
    </row>
    <row r="8" spans="1:7" s="203" customFormat="1">
      <c r="A8" s="161"/>
    </row>
    <row r="9" spans="1:7" s="203" customFormat="1">
      <c r="A9" s="168" t="s">
        <v>1567</v>
      </c>
    </row>
    <row r="10" spans="1:7" s="203" customFormat="1">
      <c r="A10" s="203" t="s">
        <v>3776</v>
      </c>
    </row>
    <row r="11" spans="1:7" s="203" customFormat="1">
      <c r="A11" s="203" t="s">
        <v>4741</v>
      </c>
    </row>
    <row r="12" spans="1:7" s="203" customFormat="1">
      <c r="A12" s="203" t="s">
        <v>4742</v>
      </c>
    </row>
    <row r="13" spans="1:7" s="203" customFormat="1"/>
    <row r="14" spans="1:7">
      <c r="A14" s="221" t="s">
        <v>1568</v>
      </c>
    </row>
    <row r="15" spans="1:7">
      <c r="A15" s="203" t="s">
        <v>1901</v>
      </c>
    </row>
    <row r="16" spans="1:7" s="203" customFormat="1">
      <c r="A16" s="161"/>
    </row>
    <row r="17" spans="1:8">
      <c r="A17" s="168" t="s">
        <v>1570</v>
      </c>
    </row>
    <row r="18" spans="1:8">
      <c r="A18" s="203" t="s">
        <v>1902</v>
      </c>
    </row>
    <row r="20" spans="1:8">
      <c r="A20" s="168" t="s">
        <v>1571</v>
      </c>
      <c r="G20" s="164"/>
      <c r="H20" s="164"/>
    </row>
    <row r="21" spans="1:8">
      <c r="A21" s="161" t="s">
        <v>1572</v>
      </c>
    </row>
    <row r="23" spans="1:8">
      <c r="A23" s="168" t="s">
        <v>1573</v>
      </c>
    </row>
    <row r="24" spans="1:8">
      <c r="A24" s="161" t="s">
        <v>1584</v>
      </c>
    </row>
    <row r="25" spans="1:8">
      <c r="A25" s="161" t="s">
        <v>1903</v>
      </c>
    </row>
    <row r="39" spans="7:8">
      <c r="G39" s="164"/>
      <c r="H39" s="164"/>
    </row>
    <row r="220" spans="6:6">
      <c r="F220" s="161" t="s">
        <v>733</v>
      </c>
    </row>
  </sheetData>
  <hyperlinks>
    <hyperlink ref="G2" location="'Species List'!A390" display="Species List"/>
    <hyperlink ref="G3" location="'Diego Garcia'!A1" display="Diego Garcia"/>
    <hyperlink ref="G4" location="Salomon!A1" display="Salomon"/>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24" style="161" customWidth="1"/>
    <col min="2" max="2" width="9" style="161"/>
    <col min="3" max="3" width="10.375" style="161" bestFit="1" customWidth="1"/>
    <col min="4" max="4" width="9" style="161"/>
    <col min="5" max="5" width="23.625" style="161" customWidth="1"/>
    <col min="6" max="6" width="9" style="161"/>
    <col min="7" max="7" width="30.375" style="161" customWidth="1"/>
    <col min="8" max="16384" width="9" style="161"/>
  </cols>
  <sheetData>
    <row r="1" spans="1:5" ht="13.5" thickBot="1">
      <c r="A1" s="140" t="s">
        <v>3773</v>
      </c>
      <c r="B1" s="140"/>
      <c r="C1" s="166" t="s">
        <v>1452</v>
      </c>
      <c r="E1" s="232" t="s">
        <v>3774</v>
      </c>
    </row>
    <row r="2" spans="1:5" ht="13.5" thickBot="1">
      <c r="C2" s="21" t="s">
        <v>1453</v>
      </c>
    </row>
    <row r="3" spans="1:5">
      <c r="A3" s="161" t="s">
        <v>700</v>
      </c>
      <c r="C3" s="186"/>
    </row>
    <row r="4" spans="1:5">
      <c r="E4" s="186"/>
    </row>
    <row r="5" spans="1:5">
      <c r="A5" s="168" t="s">
        <v>1565</v>
      </c>
    </row>
    <row r="6" spans="1:5">
      <c r="A6" s="161" t="s">
        <v>1904</v>
      </c>
    </row>
    <row r="8" spans="1:5">
      <c r="A8" s="168" t="s">
        <v>1567</v>
      </c>
    </row>
    <row r="9" spans="1:5">
      <c r="A9" s="161" t="s">
        <v>1566</v>
      </c>
    </row>
    <row r="11" spans="1:5">
      <c r="A11" s="168" t="s">
        <v>1568</v>
      </c>
    </row>
    <row r="12" spans="1:5">
      <c r="A12" s="168" t="s">
        <v>5091</v>
      </c>
    </row>
    <row r="13" spans="1:5">
      <c r="A13" s="161" t="s">
        <v>4743</v>
      </c>
    </row>
    <row r="15" spans="1:5">
      <c r="A15" s="168" t="s">
        <v>1570</v>
      </c>
    </row>
    <row r="16" spans="1:5">
      <c r="A16" s="161" t="s">
        <v>1731</v>
      </c>
    </row>
    <row r="18" spans="1:8">
      <c r="A18" s="168" t="s">
        <v>1571</v>
      </c>
    </row>
    <row r="19" spans="1:8">
      <c r="A19" s="168"/>
    </row>
    <row r="20" spans="1:8">
      <c r="A20" s="163" t="s">
        <v>1572</v>
      </c>
    </row>
    <row r="22" spans="1:8">
      <c r="A22" s="168" t="s">
        <v>1573</v>
      </c>
      <c r="G22" s="164"/>
      <c r="H22" s="164"/>
    </row>
    <row r="23" spans="1:8">
      <c r="A23" s="161" t="s">
        <v>1906</v>
      </c>
    </row>
    <row r="41" spans="7:8">
      <c r="G41" s="164"/>
      <c r="H41" s="164"/>
    </row>
    <row r="222" spans="6:6">
      <c r="F222" s="161" t="s">
        <v>733</v>
      </c>
    </row>
  </sheetData>
  <hyperlinks>
    <hyperlink ref="C2" location="'Species List'!A324" display="Species List"/>
    <hyperlink ref="E1" location="'Camponotus hova f'!A1" display="Click here for C. hova fulvus"/>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0.375" style="161" bestFit="1" customWidth="1"/>
    <col min="7" max="7" width="13.375" style="161" customWidth="1"/>
    <col min="8" max="16384" width="9" style="161"/>
  </cols>
  <sheetData>
    <row r="1" spans="1:6">
      <c r="A1" s="161" t="s">
        <v>3772</v>
      </c>
      <c r="F1" s="166" t="s">
        <v>1452</v>
      </c>
    </row>
    <row r="2" spans="1:6" ht="13.5" thickBot="1">
      <c r="F2" s="21" t="s">
        <v>1453</v>
      </c>
    </row>
    <row r="3" spans="1:6">
      <c r="A3" s="161" t="s">
        <v>700</v>
      </c>
    </row>
    <row r="5" spans="1:6">
      <c r="A5" s="168" t="s">
        <v>1565</v>
      </c>
    </row>
    <row r="6" spans="1:6">
      <c r="A6" s="161" t="s">
        <v>1702</v>
      </c>
    </row>
    <row r="8" spans="1:6">
      <c r="A8" s="168" t="s">
        <v>1567</v>
      </c>
    </row>
    <row r="9" spans="1:6">
      <c r="A9" s="161" t="s">
        <v>1566</v>
      </c>
    </row>
    <row r="11" spans="1:6">
      <c r="A11" s="168" t="s">
        <v>1568</v>
      </c>
    </row>
    <row r="12" spans="1:6">
      <c r="A12" s="161" t="s">
        <v>4743</v>
      </c>
    </row>
    <row r="14" spans="1:6">
      <c r="A14" s="168" t="s">
        <v>1570</v>
      </c>
    </row>
    <row r="15" spans="1:6">
      <c r="A15" s="161" t="s">
        <v>1731</v>
      </c>
    </row>
    <row r="17" spans="1:8">
      <c r="A17" s="168" t="s">
        <v>1571</v>
      </c>
    </row>
    <row r="18" spans="1:8">
      <c r="A18" s="163" t="s">
        <v>1572</v>
      </c>
      <c r="G18" s="164"/>
      <c r="H18" s="164"/>
    </row>
    <row r="20" spans="1:8">
      <c r="A20" s="168" t="s">
        <v>1573</v>
      </c>
    </row>
    <row r="21" spans="1:8">
      <c r="A21" s="161" t="s">
        <v>1907</v>
      </c>
    </row>
    <row r="37" spans="7:8">
      <c r="G37" s="164"/>
      <c r="H37" s="164"/>
    </row>
    <row r="218" spans="6:6">
      <c r="F218" s="161" t="s">
        <v>733</v>
      </c>
    </row>
  </sheetData>
  <hyperlinks>
    <hyperlink ref="F2" location="'Species List'!A325" display="Species List"/>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3771</v>
      </c>
      <c r="F1" s="166" t="s">
        <v>1452</v>
      </c>
    </row>
    <row r="2" spans="1:6">
      <c r="F2" s="23" t="s">
        <v>1453</v>
      </c>
    </row>
    <row r="3" spans="1:6" ht="13.5" thickBot="1">
      <c r="A3" s="161" t="s">
        <v>4200</v>
      </c>
      <c r="F3" s="169" t="s">
        <v>1259</v>
      </c>
    </row>
    <row r="5" spans="1:6">
      <c r="A5" s="168" t="s">
        <v>1565</v>
      </c>
    </row>
    <row r="6" spans="1:6">
      <c r="A6" s="161" t="s">
        <v>1908</v>
      </c>
    </row>
    <row r="7" spans="1:6">
      <c r="A7" s="161" t="s">
        <v>1909</v>
      </c>
    </row>
    <row r="8" spans="1:6">
      <c r="A8" s="161" t="s">
        <v>1910</v>
      </c>
    </row>
    <row r="10" spans="1:6">
      <c r="A10" s="168" t="s">
        <v>1567</v>
      </c>
    </row>
    <row r="11" spans="1:6">
      <c r="A11" s="161" t="s">
        <v>1911</v>
      </c>
    </row>
    <row r="13" spans="1:6">
      <c r="A13" s="168" t="s">
        <v>1568</v>
      </c>
    </row>
    <row r="14" spans="1:6">
      <c r="A14" s="163" t="s">
        <v>1569</v>
      </c>
    </row>
    <row r="16" spans="1:6">
      <c r="A16" s="168" t="s">
        <v>1570</v>
      </c>
    </row>
    <row r="17" spans="1:8">
      <c r="A17" s="161" t="s">
        <v>1912</v>
      </c>
    </row>
    <row r="18" spans="1:8">
      <c r="G18" s="164"/>
      <c r="H18" s="164"/>
    </row>
    <row r="19" spans="1:8">
      <c r="A19" s="168" t="s">
        <v>1571</v>
      </c>
    </row>
    <row r="20" spans="1:8">
      <c r="A20" s="161" t="s">
        <v>3767</v>
      </c>
    </row>
    <row r="21" spans="1:8">
      <c r="A21" s="161" t="s">
        <v>3768</v>
      </c>
    </row>
    <row r="22" spans="1:8">
      <c r="A22" s="161" t="s">
        <v>1913</v>
      </c>
    </row>
    <row r="24" spans="1:8">
      <c r="A24" s="168" t="s">
        <v>1573</v>
      </c>
    </row>
    <row r="25" spans="1:8">
      <c r="A25" s="161" t="s">
        <v>3769</v>
      </c>
    </row>
    <row r="26" spans="1:8">
      <c r="A26" s="161" t="s">
        <v>3770</v>
      </c>
    </row>
    <row r="27" spans="1:8">
      <c r="A27" s="188" t="s">
        <v>1914</v>
      </c>
    </row>
    <row r="37" spans="7:8">
      <c r="G37" s="164"/>
      <c r="H37" s="164"/>
    </row>
    <row r="218" spans="6:6">
      <c r="F218" s="161" t="s">
        <v>733</v>
      </c>
    </row>
  </sheetData>
  <hyperlinks>
    <hyperlink ref="A27" r:id="rId1"/>
    <hyperlink ref="F2" location="'Species List'!A326" display="Species List"/>
    <hyperlink ref="F3" location="'Diego Garcia'!A1" display="Diego Garcia"/>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3"/>
  <sheetViews>
    <sheetView showGridLines="0" workbookViewId="0">
      <selection activeCell="M32" sqref="M32"/>
    </sheetView>
  </sheetViews>
  <sheetFormatPr defaultColWidth="9.25" defaultRowHeight="12.75"/>
  <cols>
    <col min="1" max="1" width="9.625" style="165" customWidth="1"/>
    <col min="2" max="2" width="6.125" style="165" customWidth="1"/>
    <col min="3" max="3" width="10.5" style="165" bestFit="1" customWidth="1"/>
    <col min="4" max="4" width="12.625" style="165" bestFit="1" customWidth="1"/>
    <col min="5" max="5" width="18.875" style="165" bestFit="1" customWidth="1"/>
    <col min="6" max="6" width="10.875" style="165" bestFit="1" customWidth="1"/>
    <col min="7" max="7" width="2.125" style="165" customWidth="1"/>
    <col min="8" max="8" width="19.875" style="165" bestFit="1" customWidth="1"/>
    <col min="9" max="9" width="5.625" style="165" customWidth="1"/>
    <col min="10" max="12" width="9.25" style="165"/>
    <col min="13" max="13" width="14.125" style="165" bestFit="1" customWidth="1"/>
    <col min="14" max="16384" width="9.25" style="165"/>
  </cols>
  <sheetData>
    <row r="1" spans="1:9" s="217" customFormat="1">
      <c r="A1" s="168" t="s">
        <v>1467</v>
      </c>
    </row>
    <row r="2" spans="1:9">
      <c r="A2" s="248"/>
    </row>
    <row r="3" spans="1:9">
      <c r="A3" s="300" t="s">
        <v>1468</v>
      </c>
    </row>
    <row r="4" spans="1:9">
      <c r="A4" s="300"/>
    </row>
    <row r="5" spans="1:9">
      <c r="A5" s="300" t="s">
        <v>4189</v>
      </c>
    </row>
    <row r="6" spans="1:9">
      <c r="A6" s="300" t="s">
        <v>4190</v>
      </c>
    </row>
    <row r="7" spans="1:9">
      <c r="A7" s="300" t="s">
        <v>4191</v>
      </c>
    </row>
    <row r="8" spans="1:9">
      <c r="A8" s="300" t="s">
        <v>4192</v>
      </c>
    </row>
    <row r="9" spans="1:9">
      <c r="A9" s="300"/>
    </row>
    <row r="10" spans="1:9">
      <c r="A10" s="165" t="s">
        <v>1458</v>
      </c>
    </row>
    <row r="12" spans="1:9" s="302" customFormat="1" ht="12.75" customHeight="1">
      <c r="A12" s="301" t="s">
        <v>1313</v>
      </c>
    </row>
    <row r="13" spans="1:9">
      <c r="A13" s="58" t="s">
        <v>29</v>
      </c>
      <c r="B13" s="58" t="s">
        <v>98</v>
      </c>
      <c r="C13" s="77" t="s">
        <v>340</v>
      </c>
      <c r="D13" s="78" t="s">
        <v>457</v>
      </c>
      <c r="E13" s="79" t="s">
        <v>463</v>
      </c>
      <c r="F13" s="79" t="s">
        <v>464</v>
      </c>
      <c r="G13" s="79"/>
      <c r="H13" s="78" t="s">
        <v>465</v>
      </c>
      <c r="I13" s="137" t="s">
        <v>18</v>
      </c>
    </row>
    <row r="14" spans="1:9">
      <c r="A14" s="58" t="s">
        <v>29</v>
      </c>
      <c r="B14" s="58" t="s">
        <v>98</v>
      </c>
      <c r="C14" s="78" t="s">
        <v>650</v>
      </c>
      <c r="D14" s="32" t="s">
        <v>683</v>
      </c>
      <c r="E14" s="32" t="s">
        <v>1287</v>
      </c>
      <c r="F14" s="82"/>
      <c r="G14" s="82"/>
      <c r="H14" s="32" t="s">
        <v>686</v>
      </c>
      <c r="I14" s="137" t="s">
        <v>18</v>
      </c>
    </row>
    <row r="15" spans="1:9">
      <c r="A15" s="58" t="s">
        <v>29</v>
      </c>
      <c r="B15" s="58" t="s">
        <v>98</v>
      </c>
      <c r="C15" s="78" t="s">
        <v>650</v>
      </c>
      <c r="D15" s="32" t="s">
        <v>683</v>
      </c>
      <c r="E15" s="82" t="s">
        <v>687</v>
      </c>
      <c r="F15" s="82" t="s">
        <v>688</v>
      </c>
      <c r="G15" s="82"/>
      <c r="H15" s="32" t="s">
        <v>689</v>
      </c>
      <c r="I15" s="137" t="s">
        <v>18</v>
      </c>
    </row>
    <row r="16" spans="1:9">
      <c r="A16" s="77" t="s">
        <v>29</v>
      </c>
      <c r="B16" s="77" t="s">
        <v>98</v>
      </c>
      <c r="C16" s="77" t="s">
        <v>748</v>
      </c>
      <c r="D16" s="78" t="s">
        <v>749</v>
      </c>
      <c r="E16" s="79" t="s">
        <v>755</v>
      </c>
      <c r="F16" s="79" t="s">
        <v>756</v>
      </c>
      <c r="G16" s="79"/>
      <c r="H16" s="78" t="s">
        <v>757</v>
      </c>
      <c r="I16" s="147" t="s">
        <v>18</v>
      </c>
    </row>
    <row r="17" spans="1:13">
      <c r="A17" s="77" t="s">
        <v>29</v>
      </c>
      <c r="B17" s="77" t="s">
        <v>98</v>
      </c>
      <c r="C17" s="83" t="s">
        <v>974</v>
      </c>
      <c r="D17" s="84" t="s">
        <v>1314</v>
      </c>
      <c r="E17" s="85" t="s">
        <v>984</v>
      </c>
      <c r="F17" s="85" t="s">
        <v>985</v>
      </c>
      <c r="G17" s="85"/>
      <c r="H17" s="84" t="s">
        <v>986</v>
      </c>
      <c r="I17" s="112" t="s">
        <v>18</v>
      </c>
    </row>
    <row r="18" spans="1:13">
      <c r="A18" s="77" t="s">
        <v>29</v>
      </c>
      <c r="B18" s="77" t="s">
        <v>98</v>
      </c>
      <c r="C18" s="83" t="s">
        <v>974</v>
      </c>
      <c r="D18" s="86" t="s">
        <v>987</v>
      </c>
      <c r="E18" s="87" t="s">
        <v>988</v>
      </c>
      <c r="F18" s="87" t="s">
        <v>989</v>
      </c>
      <c r="G18" s="87"/>
      <c r="H18" s="86" t="s">
        <v>1006</v>
      </c>
      <c r="I18" s="112" t="s">
        <v>18</v>
      </c>
    </row>
    <row r="19" spans="1:13">
      <c r="A19" s="77" t="s">
        <v>29</v>
      </c>
      <c r="B19" s="77" t="s">
        <v>98</v>
      </c>
      <c r="C19" s="83" t="s">
        <v>974</v>
      </c>
      <c r="D19" s="86" t="s">
        <v>987</v>
      </c>
      <c r="E19" s="87" t="s">
        <v>1004</v>
      </c>
      <c r="F19" s="87" t="s">
        <v>1005</v>
      </c>
      <c r="G19" s="87"/>
      <c r="H19" s="86" t="s">
        <v>990</v>
      </c>
      <c r="I19" s="107" t="s">
        <v>18</v>
      </c>
    </row>
    <row r="20" spans="1:13">
      <c r="A20" s="77"/>
      <c r="B20" s="77"/>
      <c r="C20" s="83"/>
      <c r="D20" s="86"/>
      <c r="E20" s="87"/>
      <c r="F20" s="87"/>
      <c r="G20" s="87"/>
      <c r="H20" s="86"/>
      <c r="I20" s="107"/>
    </row>
    <row r="21" spans="1:13" ht="14.25" customHeight="1">
      <c r="A21" s="81" t="s">
        <v>1315</v>
      </c>
      <c r="B21" s="77"/>
      <c r="C21" s="88"/>
      <c r="D21" s="33"/>
      <c r="E21" s="89"/>
      <c r="F21" s="89"/>
      <c r="G21" s="89"/>
      <c r="H21" s="33"/>
      <c r="I21" s="118"/>
    </row>
    <row r="22" spans="1:13" ht="12.75" customHeight="1">
      <c r="A22" s="77" t="s">
        <v>29</v>
      </c>
      <c r="B22" s="77" t="s">
        <v>98</v>
      </c>
      <c r="C22" s="86" t="s">
        <v>146</v>
      </c>
      <c r="D22" s="90" t="s">
        <v>207</v>
      </c>
      <c r="E22" s="87" t="s">
        <v>208</v>
      </c>
      <c r="F22" s="87" t="s">
        <v>209</v>
      </c>
      <c r="G22" s="87"/>
      <c r="H22" s="86" t="s">
        <v>210</v>
      </c>
      <c r="I22" s="107" t="s">
        <v>18</v>
      </c>
    </row>
    <row r="23" spans="1:13">
      <c r="A23" s="77" t="s">
        <v>29</v>
      </c>
      <c r="B23" s="77" t="s">
        <v>98</v>
      </c>
      <c r="C23" s="86" t="s">
        <v>340</v>
      </c>
      <c r="D23" s="88" t="s">
        <v>344</v>
      </c>
      <c r="E23" s="92" t="s">
        <v>345</v>
      </c>
      <c r="F23" s="92" t="s">
        <v>346</v>
      </c>
      <c r="G23" s="92"/>
      <c r="H23" s="88" t="s">
        <v>347</v>
      </c>
      <c r="I23" s="137" t="s">
        <v>18</v>
      </c>
    </row>
    <row r="24" spans="1:13">
      <c r="A24" s="77" t="s">
        <v>29</v>
      </c>
      <c r="B24" s="77" t="s">
        <v>98</v>
      </c>
      <c r="C24" s="86" t="s">
        <v>340</v>
      </c>
      <c r="D24" s="88" t="s">
        <v>485</v>
      </c>
      <c r="E24" s="92" t="s">
        <v>489</v>
      </c>
      <c r="F24" s="92" t="s">
        <v>490</v>
      </c>
      <c r="G24" s="92"/>
      <c r="H24" s="88" t="s">
        <v>488</v>
      </c>
      <c r="I24" s="107" t="s">
        <v>18</v>
      </c>
    </row>
    <row r="25" spans="1:13">
      <c r="A25" s="77" t="s">
        <v>29</v>
      </c>
      <c r="B25" s="77" t="s">
        <v>98</v>
      </c>
      <c r="C25" s="86" t="s">
        <v>748</v>
      </c>
      <c r="D25" s="88" t="s">
        <v>749</v>
      </c>
      <c r="E25" s="92" t="s">
        <v>755</v>
      </c>
      <c r="F25" s="92" t="s">
        <v>756</v>
      </c>
      <c r="G25" s="92"/>
      <c r="H25" s="88" t="s">
        <v>757</v>
      </c>
      <c r="I25" s="147" t="s">
        <v>18</v>
      </c>
    </row>
    <row r="26" spans="1:13">
      <c r="A26" s="60" t="s">
        <v>29</v>
      </c>
      <c r="B26" s="60" t="s">
        <v>98</v>
      </c>
      <c r="C26" s="60" t="s">
        <v>748</v>
      </c>
      <c r="D26" s="60" t="s">
        <v>885</v>
      </c>
      <c r="E26" s="93" t="s">
        <v>889</v>
      </c>
      <c r="F26" s="93" t="s">
        <v>890</v>
      </c>
      <c r="G26" s="93"/>
      <c r="H26" s="60" t="s">
        <v>891</v>
      </c>
      <c r="I26" s="71" t="s">
        <v>18</v>
      </c>
    </row>
    <row r="27" spans="1:13">
      <c r="A27" s="77" t="s">
        <v>29</v>
      </c>
      <c r="B27" s="77" t="s">
        <v>98</v>
      </c>
      <c r="C27" s="78" t="s">
        <v>650</v>
      </c>
      <c r="D27" s="32" t="s">
        <v>683</v>
      </c>
      <c r="E27" s="82" t="s">
        <v>687</v>
      </c>
      <c r="F27" s="82" t="s">
        <v>688</v>
      </c>
      <c r="G27" s="82"/>
      <c r="H27" s="32" t="s">
        <v>689</v>
      </c>
      <c r="I27" s="137" t="s">
        <v>18</v>
      </c>
    </row>
    <row r="30" spans="1:13" ht="13.5" thickBot="1"/>
    <row r="31" spans="1:13">
      <c r="M31" s="216" t="s">
        <v>1452</v>
      </c>
    </row>
    <row r="32" spans="1:13" ht="13.5" thickBot="1">
      <c r="M32" s="169" t="s">
        <v>1312</v>
      </c>
    </row>
    <row r="43" spans="7:8">
      <c r="G43" s="218"/>
      <c r="H43" s="218"/>
    </row>
    <row r="62" spans="7:8">
      <c r="G62" s="218"/>
      <c r="H62" s="218"/>
    </row>
    <row r="243" spans="6:6">
      <c r="F243" s="165" t="s">
        <v>733</v>
      </c>
    </row>
  </sheetData>
  <hyperlinks>
    <hyperlink ref="I13" location="'Musca domestica'!A1" display="ID Ref"/>
    <hyperlink ref="I14" location="Eumenidae!A1" display="ID Ref"/>
    <hyperlink ref="I15" location="'Polistes olivaceus'!A1" display="ID Ref"/>
    <hyperlink ref="I16" location="'Utetheisa pulchelloides'!A1" display="ID Ref"/>
    <hyperlink ref="I23" location="'Clinopogon nicobarensis'!A1" display="ID Ref"/>
    <hyperlink ref="I27" location="'Polistes olivaceus'!A1" display="ID Ref"/>
    <hyperlink ref="I25" location="'Utetheisa pulchelloides'!A1" display="ID Ref"/>
    <hyperlink ref="I17" location="'Ischnura senegalensis'!A1" display="ID Ref"/>
    <hyperlink ref="I19" location="'Tramea limbata'!A1" display="ID Ref"/>
    <hyperlink ref="I18" location="'Diplacodes trivialis'!A1" display="ID Ref"/>
    <hyperlink ref="I24" location="'Scholastes cinctus'!A1" display="ID Ref"/>
    <hyperlink ref="I22" location="'Cratopus adspersus'!A1" display="ID Ref"/>
    <hyperlink ref="I26" location="'Chrysodeixis chalcites'!A1" display="ID Ref"/>
    <hyperlink ref="M32" location="Egmont!A1" display="Lubine Complex"/>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3766</v>
      </c>
      <c r="F1" s="166" t="s">
        <v>1452</v>
      </c>
    </row>
    <row r="2" spans="1:6">
      <c r="F2" s="23" t="s">
        <v>1453</v>
      </c>
    </row>
    <row r="3" spans="1:6" ht="13.5" thickBot="1">
      <c r="A3" s="161" t="s">
        <v>705</v>
      </c>
      <c r="F3" s="169" t="s">
        <v>1259</v>
      </c>
    </row>
    <row r="5" spans="1:6">
      <c r="A5" s="168" t="s">
        <v>1565</v>
      </c>
    </row>
    <row r="6" spans="1:6">
      <c r="A6" s="161" t="s">
        <v>1908</v>
      </c>
    </row>
    <row r="7" spans="1:6">
      <c r="A7" s="161" t="s">
        <v>1909</v>
      </c>
    </row>
    <row r="8" spans="1:6">
      <c r="A8" s="161" t="s">
        <v>1910</v>
      </c>
    </row>
    <row r="10" spans="1:6">
      <c r="A10" s="168" t="s">
        <v>1567</v>
      </c>
    </row>
    <row r="11" spans="1:6">
      <c r="A11" s="161" t="s">
        <v>1911</v>
      </c>
    </row>
    <row r="13" spans="1:6">
      <c r="A13" s="168" t="s">
        <v>1568</v>
      </c>
    </row>
    <row r="14" spans="1:6">
      <c r="A14" s="163" t="s">
        <v>1569</v>
      </c>
    </row>
    <row r="16" spans="1:6">
      <c r="A16" s="168" t="s">
        <v>1570</v>
      </c>
    </row>
    <row r="17" spans="1:8">
      <c r="A17" s="161" t="s">
        <v>1912</v>
      </c>
    </row>
    <row r="18" spans="1:8">
      <c r="G18" s="164"/>
      <c r="H18" s="164"/>
    </row>
    <row r="19" spans="1:8">
      <c r="A19" s="168" t="s">
        <v>1571</v>
      </c>
    </row>
    <row r="20" spans="1:8">
      <c r="A20" s="161" t="s">
        <v>3767</v>
      </c>
    </row>
    <row r="21" spans="1:8">
      <c r="A21" s="161" t="s">
        <v>3768</v>
      </c>
    </row>
    <row r="22" spans="1:8">
      <c r="A22" s="161" t="s">
        <v>1913</v>
      </c>
    </row>
    <row r="24" spans="1:8">
      <c r="A24" s="168" t="s">
        <v>1573</v>
      </c>
    </row>
    <row r="25" spans="1:8">
      <c r="A25" s="161" t="s">
        <v>3769</v>
      </c>
    </row>
    <row r="26" spans="1:8">
      <c r="A26" s="161" t="s">
        <v>3770</v>
      </c>
    </row>
    <row r="27" spans="1:8">
      <c r="A27" s="188" t="s">
        <v>1914</v>
      </c>
    </row>
    <row r="37" spans="7:8">
      <c r="G37" s="164"/>
      <c r="H37" s="164"/>
    </row>
    <row r="218" spans="6:6">
      <c r="F218" s="161" t="s">
        <v>733</v>
      </c>
    </row>
  </sheetData>
  <hyperlinks>
    <hyperlink ref="A27" r:id="rId1"/>
    <hyperlink ref="F2" location="'Species List'!A327" display="Species List"/>
    <hyperlink ref="F3" location="'Diego Garcia'!A224" display="Diego Garcia"/>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16384" width="9" style="161"/>
  </cols>
  <sheetData>
    <row r="1" spans="1:6">
      <c r="A1" s="161" t="s">
        <v>3762</v>
      </c>
      <c r="F1" s="250" t="s">
        <v>1452</v>
      </c>
    </row>
    <row r="2" spans="1:6">
      <c r="F2" s="23" t="s">
        <v>1453</v>
      </c>
    </row>
    <row r="3" spans="1:6" ht="13.5" thickBot="1">
      <c r="A3" s="304" t="s">
        <v>1089</v>
      </c>
      <c r="F3" s="169" t="s">
        <v>1259</v>
      </c>
    </row>
    <row r="5" spans="1:6">
      <c r="A5" s="168" t="s">
        <v>1565</v>
      </c>
    </row>
    <row r="6" spans="1:6">
      <c r="A6" s="161" t="s">
        <v>1915</v>
      </c>
    </row>
    <row r="8" spans="1:6">
      <c r="A8" s="168" t="s">
        <v>1567</v>
      </c>
    </row>
    <row r="9" spans="1:6">
      <c r="A9" s="161" t="s">
        <v>1916</v>
      </c>
    </row>
    <row r="10" spans="1:6">
      <c r="A10" s="161" t="s">
        <v>1917</v>
      </c>
    </row>
    <row r="12" spans="1:6">
      <c r="A12" s="168" t="s">
        <v>1568</v>
      </c>
    </row>
    <row r="13" spans="1:6">
      <c r="A13" s="161" t="s">
        <v>3763</v>
      </c>
    </row>
    <row r="15" spans="1:6">
      <c r="A15" s="168" t="s">
        <v>1570</v>
      </c>
    </row>
    <row r="16" spans="1:6">
      <c r="A16" s="161" t="s">
        <v>1918</v>
      </c>
    </row>
    <row r="18" spans="1:8">
      <c r="A18" s="168" t="s">
        <v>1571</v>
      </c>
    </row>
    <row r="19" spans="1:8">
      <c r="A19" s="163" t="s">
        <v>1569</v>
      </c>
      <c r="G19" s="164"/>
      <c r="H19" s="164"/>
    </row>
    <row r="21" spans="1:8">
      <c r="A21" s="168" t="s">
        <v>1573</v>
      </c>
    </row>
    <row r="22" spans="1:8">
      <c r="A22" s="161" t="s">
        <v>3764</v>
      </c>
    </row>
    <row r="23" spans="1:8">
      <c r="A23" s="161" t="s">
        <v>3765</v>
      </c>
    </row>
    <row r="24" spans="1:8">
      <c r="A24" s="161" t="s">
        <v>1919</v>
      </c>
    </row>
    <row r="25" spans="1:8">
      <c r="A25" s="161" t="s">
        <v>1920</v>
      </c>
    </row>
    <row r="26" spans="1:8">
      <c r="A26" s="161" t="s">
        <v>1921</v>
      </c>
    </row>
    <row r="38" spans="7:8">
      <c r="G38" s="164"/>
      <c r="H38" s="164"/>
    </row>
    <row r="219" spans="6:6">
      <c r="F219" s="161" t="s">
        <v>733</v>
      </c>
    </row>
  </sheetData>
  <hyperlinks>
    <hyperlink ref="F2" location="'Species List'!A472" display="Species List"/>
    <hyperlink ref="F3" location="'Diego Garcia'!A1" display="Diego Garcia"/>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6" width="9" style="161"/>
    <col min="7" max="7" width="13.375" style="161" customWidth="1"/>
    <col min="8" max="16384" width="9" style="161"/>
  </cols>
  <sheetData>
    <row r="1" spans="1:5">
      <c r="A1" s="161" t="s">
        <v>4417</v>
      </c>
      <c r="E1" s="166" t="s">
        <v>1452</v>
      </c>
    </row>
    <row r="2" spans="1:5">
      <c r="E2" s="23" t="s">
        <v>1453</v>
      </c>
    </row>
    <row r="3" spans="1:5" ht="13.5" thickBot="1">
      <c r="A3" s="161" t="s">
        <v>1334</v>
      </c>
      <c r="E3" s="231"/>
    </row>
    <row r="5" spans="1:5">
      <c r="A5" s="168" t="s">
        <v>1565</v>
      </c>
    </row>
    <row r="6" spans="1:5">
      <c r="A6" s="161" t="s">
        <v>5198</v>
      </c>
    </row>
    <row r="8" spans="1:5">
      <c r="A8" s="168" t="s">
        <v>1567</v>
      </c>
    </row>
    <row r="9" spans="1:5">
      <c r="A9" s="168"/>
    </row>
    <row r="10" spans="1:5">
      <c r="A10" s="161" t="s">
        <v>5197</v>
      </c>
    </row>
    <row r="11" spans="1:5">
      <c r="A11" s="161" t="s">
        <v>3759</v>
      </c>
    </row>
    <row r="13" spans="1:5">
      <c r="A13" s="168" t="s">
        <v>1568</v>
      </c>
    </row>
    <row r="14" spans="1:5">
      <c r="A14" s="161" t="s">
        <v>1922</v>
      </c>
    </row>
    <row r="16" spans="1:5">
      <c r="A16" s="168" t="s">
        <v>1570</v>
      </c>
    </row>
    <row r="17" spans="1:8">
      <c r="A17" s="161" t="s">
        <v>1619</v>
      </c>
    </row>
    <row r="19" spans="1:8">
      <c r="A19" s="168" t="s">
        <v>1571</v>
      </c>
      <c r="G19" s="164"/>
      <c r="H19" s="164"/>
    </row>
    <row r="20" spans="1:8">
      <c r="A20" s="161" t="s">
        <v>1923</v>
      </c>
    </row>
    <row r="22" spans="1:8">
      <c r="A22" s="168" t="s">
        <v>1573</v>
      </c>
    </row>
    <row r="23" spans="1:8">
      <c r="A23" s="161" t="s">
        <v>3760</v>
      </c>
    </row>
    <row r="24" spans="1:8">
      <c r="A24" s="161" t="s">
        <v>3761</v>
      </c>
    </row>
    <row r="25" spans="1:8">
      <c r="A25" s="161" t="s">
        <v>1924</v>
      </c>
    </row>
    <row r="26" spans="1:8">
      <c r="A26" s="161" t="s">
        <v>1925</v>
      </c>
    </row>
    <row r="28" spans="1:8">
      <c r="A28" s="168" t="s">
        <v>4415</v>
      </c>
    </row>
    <row r="29" spans="1:8">
      <c r="A29" s="170" t="s">
        <v>4416</v>
      </c>
    </row>
    <row r="38" spans="7:8">
      <c r="G38" s="164"/>
      <c r="H38" s="164"/>
    </row>
    <row r="219" spans="6:6">
      <c r="F219" s="161" t="s">
        <v>733</v>
      </c>
    </row>
  </sheetData>
  <hyperlinks>
    <hyperlink ref="E2" location="'Species List'!A26" display="Species List"/>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0.25" style="161" customWidth="1"/>
    <col min="2" max="6" width="9" style="161"/>
    <col min="7" max="7" width="13.375" style="161" customWidth="1"/>
    <col min="8" max="16384" width="9" style="161"/>
  </cols>
  <sheetData>
    <row r="1" spans="1:7">
      <c r="A1" s="170" t="s">
        <v>3758</v>
      </c>
      <c r="G1" s="166" t="s">
        <v>1452</v>
      </c>
    </row>
    <row r="2" spans="1:7">
      <c r="A2" s="170"/>
      <c r="G2" s="23" t="s">
        <v>1453</v>
      </c>
    </row>
    <row r="3" spans="1:7" ht="13.5" thickBot="1">
      <c r="A3" s="2" t="s">
        <v>296</v>
      </c>
      <c r="G3" s="169" t="s">
        <v>1259</v>
      </c>
    </row>
    <row r="5" spans="1:7">
      <c r="A5" s="161" t="s">
        <v>4744</v>
      </c>
    </row>
    <row r="7" spans="1:7">
      <c r="A7" s="168" t="s">
        <v>1567</v>
      </c>
    </row>
    <row r="8" spans="1:7">
      <c r="A8" s="161" t="s">
        <v>5282</v>
      </c>
    </row>
    <row r="9" spans="1:7">
      <c r="A9" s="161" t="s">
        <v>5283</v>
      </c>
    </row>
    <row r="11" spans="1:7">
      <c r="A11" s="168" t="s">
        <v>1568</v>
      </c>
    </row>
    <row r="12" spans="1:7">
      <c r="A12" s="163" t="s">
        <v>1569</v>
      </c>
    </row>
    <row r="14" spans="1:7">
      <c r="A14" s="168" t="s">
        <v>2105</v>
      </c>
    </row>
    <row r="15" spans="1:7">
      <c r="A15" s="161" t="s">
        <v>1572</v>
      </c>
    </row>
    <row r="17" spans="1:8">
      <c r="A17" s="168" t="s">
        <v>1573</v>
      </c>
    </row>
    <row r="18" spans="1:8">
      <c r="A18" s="161" t="s">
        <v>4745</v>
      </c>
    </row>
    <row r="22" spans="1:8">
      <c r="G22" s="164"/>
      <c r="H22" s="164"/>
    </row>
    <row r="41" spans="7:8">
      <c r="G41" s="164"/>
      <c r="H41" s="164"/>
    </row>
    <row r="222" spans="6:6">
      <c r="F222" s="161" t="s">
        <v>733</v>
      </c>
    </row>
  </sheetData>
  <hyperlinks>
    <hyperlink ref="G2" location="'Species List'!A128" display="Species List"/>
    <hyperlink ref="G3" location="'Diego Garcia'!A1" display="Diego Garcia"/>
  </hyperlink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3753</v>
      </c>
      <c r="G1" s="166" t="s">
        <v>1452</v>
      </c>
    </row>
    <row r="2" spans="1:7">
      <c r="G2" s="23" t="s">
        <v>1453</v>
      </c>
    </row>
    <row r="3" spans="1:7" ht="13.5" thickBot="1">
      <c r="A3" s="161" t="s">
        <v>268</v>
      </c>
      <c r="G3" s="169" t="s">
        <v>1259</v>
      </c>
    </row>
    <row r="5" spans="1:7">
      <c r="A5" s="168" t="s">
        <v>1565</v>
      </c>
    </row>
    <row r="6" spans="1:7">
      <c r="A6" s="161" t="s">
        <v>3754</v>
      </c>
    </row>
    <row r="7" spans="1:7">
      <c r="A7" s="161" t="s">
        <v>1926</v>
      </c>
    </row>
    <row r="8" spans="1:7">
      <c r="A8" s="161" t="s">
        <v>1927</v>
      </c>
    </row>
    <row r="9" spans="1:7">
      <c r="A9" s="161" t="s">
        <v>1928</v>
      </c>
    </row>
    <row r="10" spans="1:7">
      <c r="A10" s="161" t="s">
        <v>1929</v>
      </c>
    </row>
    <row r="12" spans="1:7">
      <c r="A12" s="168" t="s">
        <v>1567</v>
      </c>
    </row>
    <row r="13" spans="1:7">
      <c r="A13" s="161" t="s">
        <v>3755</v>
      </c>
    </row>
    <row r="14" spans="1:7">
      <c r="A14" s="161" t="s">
        <v>1930</v>
      </c>
    </row>
    <row r="16" spans="1:7">
      <c r="A16" s="168" t="s">
        <v>1568</v>
      </c>
    </row>
    <row r="17" spans="1:8">
      <c r="A17" s="163" t="s">
        <v>1569</v>
      </c>
    </row>
    <row r="18" spans="1:8">
      <c r="G18" s="164"/>
      <c r="H18" s="164"/>
    </row>
    <row r="19" spans="1:8">
      <c r="A19" s="168" t="s">
        <v>1570</v>
      </c>
    </row>
    <row r="20" spans="1:8">
      <c r="A20" s="161" t="s">
        <v>1931</v>
      </c>
    </row>
    <row r="22" spans="1:8">
      <c r="A22" s="168" t="s">
        <v>1571</v>
      </c>
    </row>
    <row r="23" spans="1:8">
      <c r="A23" s="163" t="s">
        <v>1572</v>
      </c>
    </row>
    <row r="25" spans="1:8">
      <c r="A25" s="168" t="s">
        <v>1573</v>
      </c>
    </row>
    <row r="26" spans="1:8">
      <c r="A26" s="161" t="s">
        <v>3756</v>
      </c>
    </row>
    <row r="27" spans="1:8">
      <c r="A27" s="161" t="s">
        <v>1932</v>
      </c>
    </row>
    <row r="28" spans="1:8">
      <c r="A28" s="161" t="s">
        <v>3757</v>
      </c>
    </row>
    <row r="29" spans="1:8">
      <c r="A29" s="161" t="s">
        <v>1933</v>
      </c>
    </row>
    <row r="37" spans="7:8">
      <c r="G37" s="164"/>
      <c r="H37" s="164"/>
    </row>
    <row r="218" spans="6:6">
      <c r="F218" s="161" t="s">
        <v>733</v>
      </c>
    </row>
  </sheetData>
  <hyperlinks>
    <hyperlink ref="G2" location="'Species List'!A114" display="Species List"/>
    <hyperlink ref="G3" location="'Diego Garcia'!A1" display="Diego Garcia"/>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9"/>
  <sheetViews>
    <sheetView showGridLines="0" workbookViewId="0">
      <selection activeCell="A18" sqref="A1:XFD18"/>
    </sheetView>
  </sheetViews>
  <sheetFormatPr defaultRowHeight="12.75"/>
  <cols>
    <col min="1" max="1" width="10.25" style="163" customWidth="1"/>
    <col min="2" max="6" width="9" style="163"/>
    <col min="7" max="7" width="11.75" style="163" bestFit="1" customWidth="1"/>
    <col min="8" max="9" width="9" style="163"/>
    <col min="10" max="10" width="15.375" style="163" customWidth="1"/>
    <col min="11" max="15" width="9" style="163"/>
    <col min="16" max="16" width="9" style="175"/>
    <col min="17" max="16384" width="9" style="163"/>
  </cols>
  <sheetData>
    <row r="1" spans="1:7">
      <c r="A1" s="227" t="s">
        <v>3752</v>
      </c>
      <c r="B1" s="228"/>
      <c r="G1" s="190" t="s">
        <v>1452</v>
      </c>
    </row>
    <row r="2" spans="1:7">
      <c r="A2" s="227"/>
      <c r="B2" s="228"/>
      <c r="G2" s="23" t="s">
        <v>1453</v>
      </c>
    </row>
    <row r="3" spans="1:7" ht="13.5" thickBot="1">
      <c r="A3" s="230" t="s">
        <v>68</v>
      </c>
      <c r="B3" s="228"/>
      <c r="G3" s="192" t="s">
        <v>1575</v>
      </c>
    </row>
    <row r="4" spans="1:7">
      <c r="A4" s="227"/>
      <c r="B4" s="228"/>
    </row>
    <row r="5" spans="1:7">
      <c r="A5" s="229" t="s">
        <v>1565</v>
      </c>
      <c r="B5" s="228"/>
    </row>
    <row r="6" spans="1:7">
      <c r="A6" s="230" t="s">
        <v>1934</v>
      </c>
      <c r="B6" s="228"/>
    </row>
    <row r="7" spans="1:7">
      <c r="A7" s="230" t="s">
        <v>1935</v>
      </c>
      <c r="B7" s="228"/>
    </row>
    <row r="8" spans="1:7">
      <c r="A8" s="227"/>
      <c r="B8" s="228"/>
    </row>
    <row r="9" spans="1:7">
      <c r="A9" s="229" t="s">
        <v>1567</v>
      </c>
      <c r="B9" s="228"/>
    </row>
    <row r="10" spans="1:7">
      <c r="A10" s="20" t="s">
        <v>5226</v>
      </c>
      <c r="B10" s="228"/>
    </row>
    <row r="11" spans="1:7">
      <c r="A11" s="20"/>
      <c r="B11" s="228"/>
    </row>
    <row r="12" spans="1:7">
      <c r="A12" s="229" t="s">
        <v>1568</v>
      </c>
    </row>
    <row r="13" spans="1:7">
      <c r="A13" s="230" t="s">
        <v>1852</v>
      </c>
    </row>
    <row r="15" spans="1:7">
      <c r="A15" s="173" t="s">
        <v>1570</v>
      </c>
    </row>
    <row r="16" spans="1:7">
      <c r="A16" s="163" t="s">
        <v>1936</v>
      </c>
    </row>
    <row r="18" spans="1:8">
      <c r="A18" s="173" t="s">
        <v>1571</v>
      </c>
      <c r="G18" s="193"/>
      <c r="H18" s="193"/>
    </row>
    <row r="19" spans="1:8">
      <c r="A19" s="163" t="s">
        <v>1937</v>
      </c>
    </row>
    <row r="21" spans="1:8">
      <c r="A21" s="173" t="s">
        <v>1573</v>
      </c>
    </row>
    <row r="22" spans="1:8">
      <c r="A22" s="163" t="s">
        <v>1938</v>
      </c>
    </row>
    <row r="23" spans="1:8">
      <c r="A23" s="163" t="s">
        <v>1783</v>
      </c>
    </row>
    <row r="24" spans="1:8">
      <c r="A24" s="163" t="s">
        <v>4219</v>
      </c>
    </row>
    <row r="26" spans="1:8">
      <c r="A26" s="312" t="s">
        <v>4218</v>
      </c>
    </row>
    <row r="27" spans="1:8">
      <c r="A27" s="163" t="s">
        <v>4221</v>
      </c>
    </row>
    <row r="38" spans="7:8">
      <c r="G38" s="193"/>
      <c r="H38" s="193"/>
    </row>
    <row r="219" spans="6:6">
      <c r="F219" s="163" t="s">
        <v>733</v>
      </c>
    </row>
  </sheetData>
  <hyperlinks>
    <hyperlink ref="G3" location="'Peros Banhos'!A1" display="Peros Banhos"/>
    <hyperlink ref="G2" location="'Species List'!A34" display="Species List"/>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316" t="s">
        <v>4318</v>
      </c>
      <c r="E1" s="166" t="s">
        <v>1452</v>
      </c>
    </row>
    <row r="2" spans="1:5">
      <c r="E2" s="23" t="s">
        <v>1453</v>
      </c>
    </row>
    <row r="3" spans="1:5" ht="13.5" thickBot="1">
      <c r="A3" s="161" t="s">
        <v>4319</v>
      </c>
      <c r="E3" s="21" t="s">
        <v>1259</v>
      </c>
    </row>
    <row r="5" spans="1:5">
      <c r="A5" s="161" t="s">
        <v>4541</v>
      </c>
    </row>
    <row r="7" spans="1:5">
      <c r="A7" s="168" t="s">
        <v>1567</v>
      </c>
    </row>
    <row r="8" spans="1:5">
      <c r="A8" s="161" t="s">
        <v>4746</v>
      </c>
    </row>
    <row r="9" spans="1:5">
      <c r="A9" s="161" t="s">
        <v>4747</v>
      </c>
    </row>
    <row r="10" spans="1:5">
      <c r="A10" s="161" t="s">
        <v>4748</v>
      </c>
    </row>
    <row r="12" spans="1:5">
      <c r="A12" s="168" t="s">
        <v>1568</v>
      </c>
    </row>
    <row r="13" spans="1:5">
      <c r="A13" s="163" t="s">
        <v>1569</v>
      </c>
    </row>
    <row r="15" spans="1:5">
      <c r="A15" s="168" t="s">
        <v>2105</v>
      </c>
    </row>
    <row r="16" spans="1:5">
      <c r="A16" s="161" t="s">
        <v>1572</v>
      </c>
    </row>
    <row r="18" spans="1:1">
      <c r="A18" s="168" t="s">
        <v>1573</v>
      </c>
    </row>
    <row r="19" spans="1:1">
      <c r="A19" s="161" t="s">
        <v>4749</v>
      </c>
    </row>
    <row r="20" spans="1:1">
      <c r="A20" s="161" t="s">
        <v>4750</v>
      </c>
    </row>
  </sheetData>
  <hyperlinks>
    <hyperlink ref="E2" location="'Species List'!A163" display="Species List"/>
    <hyperlink ref="E3" location="'Diego Garcia'!A1" display="Diego Garcia"/>
  </hyperlinks>
  <pageMargins left="0.7" right="0.7" top="0.75" bottom="0.75" header="0.3" footer="0.3"/>
  <pageSetup paperSize="9"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75" style="161" customWidth="1"/>
    <col min="8" max="16384" width="9" style="161"/>
  </cols>
  <sheetData>
    <row r="1" spans="1:7">
      <c r="A1" s="161" t="s">
        <v>3750</v>
      </c>
      <c r="G1" s="166" t="s">
        <v>1478</v>
      </c>
    </row>
    <row r="2" spans="1:7">
      <c r="G2" s="23" t="s">
        <v>1453</v>
      </c>
    </row>
    <row r="3" spans="1:7" ht="13.5" thickBot="1">
      <c r="A3" s="161" t="s">
        <v>946</v>
      </c>
      <c r="G3" s="169" t="s">
        <v>1575</v>
      </c>
    </row>
    <row r="5" spans="1:7">
      <c r="A5" s="168" t="s">
        <v>1565</v>
      </c>
    </row>
    <row r="6" spans="1:7">
      <c r="A6" s="161" t="s">
        <v>1939</v>
      </c>
    </row>
    <row r="7" spans="1:7">
      <c r="A7" s="161" t="s">
        <v>1940</v>
      </c>
    </row>
    <row r="8" spans="1:7">
      <c r="A8" s="161" t="s">
        <v>1941</v>
      </c>
    </row>
    <row r="9" spans="1:7">
      <c r="A9" s="161" t="s">
        <v>1942</v>
      </c>
    </row>
    <row r="11" spans="1:7">
      <c r="A11" s="168" t="s">
        <v>1567</v>
      </c>
    </row>
    <row r="12" spans="1:7">
      <c r="A12" s="161" t="s">
        <v>3751</v>
      </c>
    </row>
    <row r="13" spans="1:7">
      <c r="A13" s="161" t="s">
        <v>4751</v>
      </c>
    </row>
    <row r="15" spans="1:7">
      <c r="A15" s="168" t="s">
        <v>1568</v>
      </c>
    </row>
    <row r="16" spans="1:7">
      <c r="A16" s="161" t="s">
        <v>1943</v>
      </c>
    </row>
    <row r="18" spans="1:8">
      <c r="A18" s="168" t="s">
        <v>1570</v>
      </c>
    </row>
    <row r="19" spans="1:8">
      <c r="A19" s="161" t="s">
        <v>1944</v>
      </c>
      <c r="G19" s="164"/>
      <c r="H19" s="164"/>
    </row>
    <row r="21" spans="1:8">
      <c r="A21" s="168" t="s">
        <v>1571</v>
      </c>
    </row>
    <row r="22" spans="1:8">
      <c r="A22" s="161" t="s">
        <v>1584</v>
      </c>
    </row>
    <row r="24" spans="1:8">
      <c r="A24" s="168" t="s">
        <v>1573</v>
      </c>
    </row>
    <row r="25" spans="1:8">
      <c r="A25" s="161" t="s">
        <v>1945</v>
      </c>
    </row>
    <row r="26" spans="1:8">
      <c r="A26" s="161" t="s">
        <v>1583</v>
      </c>
    </row>
    <row r="38" spans="7:8">
      <c r="G38" s="164"/>
      <c r="H38" s="164"/>
    </row>
    <row r="219" spans="6:6">
      <c r="F219" s="161" t="s">
        <v>733</v>
      </c>
    </row>
  </sheetData>
  <hyperlinks>
    <hyperlink ref="G2" location="'Species List'!A421" display="Species List"/>
    <hyperlink ref="G3" location="'Peros Banhos'!A1" display="Peros Banhos"/>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election activeCell="A18" sqref="A1:XFD18"/>
    </sheetView>
  </sheetViews>
  <sheetFormatPr defaultRowHeight="12.75"/>
  <cols>
    <col min="1" max="6" width="9" style="163"/>
    <col min="7" max="7" width="11.25" style="163" bestFit="1" customWidth="1"/>
    <col min="8" max="16384" width="9" style="163"/>
  </cols>
  <sheetData>
    <row r="1" spans="1:7">
      <c r="A1" s="163" t="s">
        <v>5180</v>
      </c>
      <c r="G1" s="166" t="s">
        <v>1452</v>
      </c>
    </row>
    <row r="2" spans="1:7">
      <c r="G2" s="23" t="s">
        <v>1453</v>
      </c>
    </row>
    <row r="3" spans="1:7" ht="13.5" thickBot="1">
      <c r="A3" s="163" t="s">
        <v>5178</v>
      </c>
      <c r="G3" s="21" t="s">
        <v>1259</v>
      </c>
    </row>
    <row r="5" spans="1:7">
      <c r="A5" s="163" t="s">
        <v>5285</v>
      </c>
    </row>
    <row r="7" spans="1:7">
      <c r="A7" s="163" t="s">
        <v>5181</v>
      </c>
    </row>
    <row r="9" spans="1:7">
      <c r="A9" s="173" t="s">
        <v>1565</v>
      </c>
    </row>
    <row r="10" spans="1:7">
      <c r="A10" s="2" t="s">
        <v>5182</v>
      </c>
    </row>
    <row r="11" spans="1:7">
      <c r="A11" s="163" t="s">
        <v>5286</v>
      </c>
    </row>
    <row r="13" spans="1:7">
      <c r="A13" s="173" t="s">
        <v>1567</v>
      </c>
    </row>
    <row r="14" spans="1:7">
      <c r="A14" s="163" t="s">
        <v>5284</v>
      </c>
    </row>
    <row r="16" spans="1:7">
      <c r="A16" s="173" t="s">
        <v>1568</v>
      </c>
    </row>
    <row r="17" spans="1:1">
      <c r="A17" s="163" t="s">
        <v>1569</v>
      </c>
    </row>
    <row r="19" spans="1:1">
      <c r="A19" s="173" t="s">
        <v>1570</v>
      </c>
    </row>
    <row r="20" spans="1:1">
      <c r="A20" s="163" t="s">
        <v>1707</v>
      </c>
    </row>
    <row r="22" spans="1:1">
      <c r="A22" s="173" t="s">
        <v>1571</v>
      </c>
    </row>
    <row r="23" spans="1:1">
      <c r="A23" s="163" t="s">
        <v>1572</v>
      </c>
    </row>
    <row r="25" spans="1:1">
      <c r="A25" s="173" t="s">
        <v>1573</v>
      </c>
    </row>
  </sheetData>
  <hyperlinks>
    <hyperlink ref="G3" location="'Diego Garcia'!A1" display="Diego Garcia"/>
    <hyperlink ref="G2" location="'Species List'!A73" display="Species List"/>
  </hyperlink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669</v>
      </c>
      <c r="E1" s="166" t="s">
        <v>1452</v>
      </c>
    </row>
    <row r="2" spans="1:5">
      <c r="E2" s="23" t="s">
        <v>1453</v>
      </c>
    </row>
    <row r="3" spans="1:5" ht="13.5" thickBot="1">
      <c r="A3" s="161" t="s">
        <v>4331</v>
      </c>
      <c r="E3" s="21" t="s">
        <v>1259</v>
      </c>
    </row>
    <row r="4" spans="1:5">
      <c r="E4" s="298"/>
    </row>
    <row r="5" spans="1:5">
      <c r="A5" s="168" t="s">
        <v>1565</v>
      </c>
    </row>
    <row r="6" spans="1:5">
      <c r="A6" s="161" t="s">
        <v>4329</v>
      </c>
    </row>
    <row r="7" spans="1:5">
      <c r="A7" s="161" t="s">
        <v>4330</v>
      </c>
    </row>
    <row r="9" spans="1:5">
      <c r="A9" s="161" t="s">
        <v>4328</v>
      </c>
    </row>
    <row r="11" spans="1:5">
      <c r="A11" s="168" t="s">
        <v>1567</v>
      </c>
    </row>
    <row r="12" spans="1:5">
      <c r="A12" s="161" t="s">
        <v>4630</v>
      </c>
    </row>
    <row r="14" spans="1:5">
      <c r="A14" s="168" t="s">
        <v>1568</v>
      </c>
    </row>
    <row r="15" spans="1:5">
      <c r="A15" s="163" t="s">
        <v>1569</v>
      </c>
    </row>
    <row r="17" spans="1:1">
      <c r="A17" s="168" t="s">
        <v>1571</v>
      </c>
    </row>
    <row r="18" spans="1:1">
      <c r="A18" s="163" t="s">
        <v>1572</v>
      </c>
    </row>
    <row r="20" spans="1:1">
      <c r="A20" s="168" t="s">
        <v>1962</v>
      </c>
    </row>
    <row r="21" spans="1:1">
      <c r="A21" s="161" t="s">
        <v>4631</v>
      </c>
    </row>
    <row r="22" spans="1:1">
      <c r="A22" s="161" t="s">
        <v>4632</v>
      </c>
    </row>
    <row r="23" spans="1:1">
      <c r="A23" s="161" t="s">
        <v>4633</v>
      </c>
    </row>
  </sheetData>
  <hyperlinks>
    <hyperlink ref="E2" location="'Species List'!A305" display="Species List"/>
    <hyperlink ref="E3" location="'Diego Garcia'!A1" display="Diego Garcia"/>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4"/>
  <sheetViews>
    <sheetView showGridLines="0" workbookViewId="0">
      <selection activeCell="O21" sqref="O21:O22"/>
    </sheetView>
  </sheetViews>
  <sheetFormatPr defaultRowHeight="12.75"/>
  <cols>
    <col min="1" max="1" width="8.75" style="163" customWidth="1"/>
    <col min="2" max="2" width="6.125" style="163" customWidth="1"/>
    <col min="3" max="3" width="10.5" style="163" customWidth="1"/>
    <col min="4" max="4" width="11.5" style="163" customWidth="1"/>
    <col min="5" max="5" width="9.75" style="163" bestFit="1" customWidth="1"/>
    <col min="6" max="6" width="10.75" style="163" bestFit="1" customWidth="1"/>
    <col min="7" max="7" width="10.5" style="163" bestFit="1" customWidth="1"/>
    <col min="8" max="8" width="12.25" style="163" bestFit="1" customWidth="1"/>
    <col min="9" max="9" width="5.625" style="163" customWidth="1"/>
    <col min="10" max="12" width="9" style="163"/>
    <col min="13" max="14" width="11.875" style="163" bestFit="1" customWidth="1"/>
    <col min="15" max="16384" width="9" style="163"/>
  </cols>
  <sheetData>
    <row r="1" spans="1:14">
      <c r="A1" s="242" t="s">
        <v>1469</v>
      </c>
    </row>
    <row r="2" spans="1:14">
      <c r="A2" s="242"/>
    </row>
    <row r="3" spans="1:14">
      <c r="A3" s="233" t="s">
        <v>4110</v>
      </c>
    </row>
    <row r="4" spans="1:14">
      <c r="A4" s="242"/>
    </row>
    <row r="5" spans="1:14">
      <c r="A5" s="233" t="s">
        <v>4111</v>
      </c>
    </row>
    <row r="6" spans="1:14">
      <c r="A6" s="247"/>
    </row>
    <row r="7" spans="1:14">
      <c r="A7" s="247" t="s">
        <v>1460</v>
      </c>
    </row>
    <row r="9" spans="1:14">
      <c r="A9" s="66" t="s">
        <v>29</v>
      </c>
      <c r="B9" s="66" t="s">
        <v>98</v>
      </c>
      <c r="C9" s="66" t="s">
        <v>146</v>
      </c>
      <c r="D9" s="90" t="s">
        <v>207</v>
      </c>
      <c r="E9" s="69" t="s">
        <v>208</v>
      </c>
      <c r="F9" s="69" t="s">
        <v>209</v>
      </c>
      <c r="G9" s="69"/>
      <c r="H9" s="66" t="s">
        <v>210</v>
      </c>
      <c r="I9" s="107" t="s">
        <v>18</v>
      </c>
    </row>
    <row r="10" spans="1:14">
      <c r="A10" s="66" t="s">
        <v>29</v>
      </c>
      <c r="B10" s="66" t="s">
        <v>98</v>
      </c>
      <c r="C10" s="66" t="s">
        <v>340</v>
      </c>
      <c r="D10" s="110" t="s">
        <v>344</v>
      </c>
      <c r="E10" s="111" t="s">
        <v>345</v>
      </c>
      <c r="F10" s="111" t="s">
        <v>346</v>
      </c>
      <c r="G10" s="111"/>
      <c r="H10" s="110" t="s">
        <v>347</v>
      </c>
      <c r="I10" s="112" t="s">
        <v>18</v>
      </c>
    </row>
    <row r="11" spans="1:14">
      <c r="A11" s="66" t="s">
        <v>29</v>
      </c>
      <c r="B11" s="66" t="s">
        <v>98</v>
      </c>
      <c r="C11" s="66" t="s">
        <v>340</v>
      </c>
      <c r="D11" s="110" t="s">
        <v>438</v>
      </c>
      <c r="E11" s="111" t="s">
        <v>439</v>
      </c>
      <c r="F11" s="110" t="s">
        <v>167</v>
      </c>
      <c r="G11" s="111"/>
      <c r="H11" s="110" t="s">
        <v>440</v>
      </c>
      <c r="I11" s="107" t="s">
        <v>18</v>
      </c>
    </row>
    <row r="12" spans="1:14" ht="13.5" thickBot="1">
      <c r="A12" s="66" t="s">
        <v>29</v>
      </c>
      <c r="B12" s="66" t="s">
        <v>98</v>
      </c>
      <c r="C12" s="110" t="s">
        <v>650</v>
      </c>
      <c r="D12" s="114" t="s">
        <v>683</v>
      </c>
      <c r="E12" s="115" t="s">
        <v>687</v>
      </c>
      <c r="F12" s="115" t="s">
        <v>688</v>
      </c>
      <c r="G12" s="115"/>
      <c r="H12" s="114" t="s">
        <v>689</v>
      </c>
      <c r="I12" s="112" t="s">
        <v>18</v>
      </c>
    </row>
    <row r="13" spans="1:14">
      <c r="A13" s="66" t="s">
        <v>29</v>
      </c>
      <c r="B13" s="66" t="s">
        <v>98</v>
      </c>
      <c r="C13" s="66" t="s">
        <v>748</v>
      </c>
      <c r="D13" s="110" t="s">
        <v>749</v>
      </c>
      <c r="E13" s="111" t="s">
        <v>755</v>
      </c>
      <c r="F13" s="111" t="s">
        <v>756</v>
      </c>
      <c r="G13" s="111"/>
      <c r="H13" s="110" t="s">
        <v>757</v>
      </c>
      <c r="I13" s="107" t="s">
        <v>18</v>
      </c>
      <c r="N13" s="261" t="s">
        <v>1452</v>
      </c>
    </row>
    <row r="14" spans="1:14" ht="13.5" thickBot="1">
      <c r="A14" s="66" t="s">
        <v>29</v>
      </c>
      <c r="B14" s="66" t="s">
        <v>98</v>
      </c>
      <c r="C14" s="66" t="s">
        <v>748</v>
      </c>
      <c r="D14" s="110" t="s">
        <v>899</v>
      </c>
      <c r="E14" s="111" t="s">
        <v>900</v>
      </c>
      <c r="F14" s="111" t="s">
        <v>901</v>
      </c>
      <c r="G14" s="111" t="s">
        <v>902</v>
      </c>
      <c r="H14" s="110" t="s">
        <v>1324</v>
      </c>
      <c r="I14" s="107" t="s">
        <v>18</v>
      </c>
      <c r="N14" s="262" t="s">
        <v>1323</v>
      </c>
    </row>
    <row r="15" spans="1:14">
      <c r="A15" s="66" t="s">
        <v>29</v>
      </c>
      <c r="B15" s="66" t="s">
        <v>98</v>
      </c>
      <c r="C15" s="66" t="s">
        <v>748</v>
      </c>
      <c r="D15" s="110" t="s">
        <v>899</v>
      </c>
      <c r="E15" s="111" t="s">
        <v>907</v>
      </c>
      <c r="F15" s="111" t="s">
        <v>908</v>
      </c>
      <c r="G15" s="111" t="s">
        <v>909</v>
      </c>
      <c r="H15" s="110" t="s">
        <v>910</v>
      </c>
      <c r="I15" s="107" t="s">
        <v>18</v>
      </c>
    </row>
    <row r="21" spans="1:1">
      <c r="A21" s="237"/>
    </row>
    <row r="34" spans="7:8">
      <c r="G34" s="193"/>
      <c r="H34" s="193"/>
    </row>
    <row r="53" spans="7:8">
      <c r="G53" s="193"/>
      <c r="H53" s="193"/>
    </row>
    <row r="234" spans="6:6">
      <c r="F234" s="163" t="s">
        <v>733</v>
      </c>
    </row>
  </sheetData>
  <hyperlinks>
    <hyperlink ref="N14" location="' Great Chagos Bank'!A2" display="Danger Island"/>
    <hyperlink ref="I10" location="'Clinopogon nicobarensis'!A1" display="ID Ref"/>
    <hyperlink ref="I12" location="'Polistes olivaceus'!A1" display="ID Ref"/>
    <hyperlink ref="I9" location="'Cratopus adspersus'!A1" display="ID Ref"/>
    <hyperlink ref="I11" location="'Homoneura sp'!A1" display="ID Ref"/>
    <hyperlink ref="I13" location="'Utetheisa pulchelloides'!A1" display="ID Ref"/>
    <hyperlink ref="I15" location="'Junonia villida'!A1" display="ID Ref"/>
    <hyperlink ref="I14" location="'Hypolimnas bolina'!A1" display="ID Ref"/>
  </hyperlinks>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8"/>
  <sheetViews>
    <sheetView showGridLines="0" workbookViewId="0">
      <selection activeCell="A18" sqref="A1:XFD18"/>
    </sheetView>
  </sheetViews>
  <sheetFormatPr defaultRowHeight="12.75"/>
  <cols>
    <col min="1" max="1" width="10.25" style="161" customWidth="1"/>
    <col min="2" max="5" width="9" style="161"/>
    <col min="6" max="6" width="14" style="161" customWidth="1"/>
    <col min="7" max="7" width="11.25" style="161" bestFit="1" customWidth="1"/>
    <col min="8" max="8" width="14" style="161" customWidth="1"/>
    <col min="9" max="16384" width="9" style="161"/>
  </cols>
  <sheetData>
    <row r="1" spans="1:7">
      <c r="A1" s="170" t="s">
        <v>4755</v>
      </c>
      <c r="G1" s="166" t="s">
        <v>1452</v>
      </c>
    </row>
    <row r="2" spans="1:7">
      <c r="A2" s="170"/>
      <c r="G2" s="23" t="s">
        <v>1453</v>
      </c>
    </row>
    <row r="3" spans="1:7">
      <c r="A3" s="161" t="s">
        <v>730</v>
      </c>
      <c r="G3" s="171" t="s">
        <v>1259</v>
      </c>
    </row>
    <row r="4" spans="1:7" ht="13.5" thickBot="1">
      <c r="G4" s="169" t="s">
        <v>1615</v>
      </c>
    </row>
    <row r="5" spans="1:7">
      <c r="A5" s="161" t="s">
        <v>4757</v>
      </c>
      <c r="G5" s="186"/>
    </row>
    <row r="6" spans="1:7">
      <c r="A6" s="161" t="s">
        <v>4758</v>
      </c>
      <c r="G6" s="186"/>
    </row>
    <row r="7" spans="1:7">
      <c r="G7" s="186"/>
    </row>
    <row r="8" spans="1:7">
      <c r="A8" s="168" t="s">
        <v>1565</v>
      </c>
      <c r="G8" s="186"/>
    </row>
    <row r="9" spans="1:7">
      <c r="A9" s="161" t="s">
        <v>1702</v>
      </c>
      <c r="G9" s="186"/>
    </row>
    <row r="10" spans="1:7">
      <c r="G10" s="186"/>
    </row>
    <row r="11" spans="1:7">
      <c r="A11" s="168" t="s">
        <v>1567</v>
      </c>
      <c r="G11" s="186"/>
    </row>
    <row r="12" spans="1:7">
      <c r="A12" s="161" t="s">
        <v>4759</v>
      </c>
      <c r="G12" s="186"/>
    </row>
    <row r="13" spans="1:7">
      <c r="A13" s="161" t="s">
        <v>4760</v>
      </c>
      <c r="G13" s="186"/>
    </row>
    <row r="14" spans="1:7">
      <c r="G14" s="186"/>
    </row>
    <row r="15" spans="1:7">
      <c r="A15" s="168" t="s">
        <v>1568</v>
      </c>
    </row>
    <row r="16" spans="1:7">
      <c r="A16" s="161" t="s">
        <v>1946</v>
      </c>
    </row>
    <row r="18" spans="1:8">
      <c r="A18" s="168" t="s">
        <v>1571</v>
      </c>
    </row>
    <row r="19" spans="1:8">
      <c r="A19" s="161" t="s">
        <v>1589</v>
      </c>
    </row>
    <row r="21" spans="1:8">
      <c r="A21" s="168" t="s">
        <v>1573</v>
      </c>
    </row>
    <row r="22" spans="1:8">
      <c r="A22" s="161" t="s">
        <v>4753</v>
      </c>
    </row>
    <row r="23" spans="1:8">
      <c r="A23" s="161" t="s">
        <v>4754</v>
      </c>
    </row>
    <row r="24" spans="1:8">
      <c r="A24" s="168"/>
    </row>
    <row r="27" spans="1:8">
      <c r="A27" s="168"/>
    </row>
    <row r="28" spans="1:8">
      <c r="G28" s="164"/>
      <c r="H28" s="164"/>
    </row>
    <row r="30" spans="1:8">
      <c r="A30" s="168"/>
    </row>
    <row r="47" spans="7:8">
      <c r="G47" s="164"/>
      <c r="H47" s="164"/>
    </row>
    <row r="228" spans="6:6">
      <c r="F228" s="161" t="s">
        <v>733</v>
      </c>
    </row>
  </sheetData>
  <hyperlinks>
    <hyperlink ref="G2" location="'Species List'!A342" display="Species List"/>
    <hyperlink ref="G3" location="'Diego Garcia'!A1" display="Diego Garcia"/>
    <hyperlink ref="G4" location="Salomon!A1" display="Salomon"/>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7" width="9" style="161"/>
    <col min="8" max="8" width="15.375" style="161" customWidth="1"/>
    <col min="9" max="16384" width="9" style="161"/>
  </cols>
  <sheetData>
    <row r="1" spans="1:8">
      <c r="A1" s="170" t="s">
        <v>4961</v>
      </c>
      <c r="H1" s="166" t="s">
        <v>1452</v>
      </c>
    </row>
    <row r="2" spans="1:8">
      <c r="A2" s="170"/>
      <c r="H2" s="23" t="s">
        <v>1453</v>
      </c>
    </row>
    <row r="3" spans="1:8">
      <c r="A3" s="161" t="s">
        <v>741</v>
      </c>
      <c r="H3" s="171" t="s">
        <v>1259</v>
      </c>
    </row>
    <row r="4" spans="1:8">
      <c r="H4" s="171" t="s">
        <v>1615</v>
      </c>
    </row>
    <row r="5" spans="1:8" ht="13.5" thickBot="1">
      <c r="A5" s="168" t="s">
        <v>1565</v>
      </c>
      <c r="H5" s="169" t="s">
        <v>1575</v>
      </c>
    </row>
    <row r="6" spans="1:8">
      <c r="A6" s="164" t="s">
        <v>1702</v>
      </c>
    </row>
    <row r="7" spans="1:8">
      <c r="A7" s="164" t="s">
        <v>4965</v>
      </c>
    </row>
    <row r="8" spans="1:8">
      <c r="A8" s="164" t="s">
        <v>4964</v>
      </c>
    </row>
    <row r="9" spans="1:8">
      <c r="A9" s="164" t="s">
        <v>4963</v>
      </c>
    </row>
    <row r="10" spans="1:8">
      <c r="A10" s="164" t="s">
        <v>4962</v>
      </c>
    </row>
    <row r="11" spans="1:8">
      <c r="A11" s="164" t="s">
        <v>4966</v>
      </c>
    </row>
    <row r="12" spans="1:8">
      <c r="A12" s="164"/>
    </row>
    <row r="14" spans="1:8">
      <c r="A14" s="168" t="s">
        <v>1567</v>
      </c>
    </row>
    <row r="15" spans="1:8">
      <c r="A15" s="161" t="s">
        <v>3746</v>
      </c>
    </row>
    <row r="16" spans="1:8">
      <c r="A16" s="161" t="s">
        <v>1947</v>
      </c>
    </row>
    <row r="17" spans="1:8">
      <c r="A17" s="161" t="s">
        <v>3747</v>
      </c>
    </row>
    <row r="18" spans="1:8">
      <c r="A18" s="161" t="s">
        <v>4201</v>
      </c>
    </row>
    <row r="19" spans="1:8">
      <c r="A19" s="161" t="s">
        <v>3748</v>
      </c>
    </row>
    <row r="20" spans="1:8">
      <c r="A20" s="161" t="s">
        <v>4202</v>
      </c>
      <c r="G20" s="164"/>
      <c r="H20" s="164"/>
    </row>
    <row r="21" spans="1:8">
      <c r="A21" s="161" t="s">
        <v>1948</v>
      </c>
    </row>
    <row r="23" spans="1:8">
      <c r="A23" s="168" t="s">
        <v>1568</v>
      </c>
    </row>
    <row r="24" spans="1:8">
      <c r="A24" s="161" t="s">
        <v>1949</v>
      </c>
    </row>
    <row r="26" spans="1:8">
      <c r="A26" s="168" t="s">
        <v>1570</v>
      </c>
    </row>
    <row r="27" spans="1:8">
      <c r="A27" s="161" t="s">
        <v>1950</v>
      </c>
    </row>
    <row r="29" spans="1:8">
      <c r="A29" s="168" t="s">
        <v>1571</v>
      </c>
    </row>
    <row r="30" spans="1:8">
      <c r="A30" s="163" t="s">
        <v>1572</v>
      </c>
    </row>
    <row r="32" spans="1:8">
      <c r="A32" s="168" t="s">
        <v>1573</v>
      </c>
    </row>
    <row r="33" spans="1:8">
      <c r="A33" s="161" t="s">
        <v>3749</v>
      </c>
    </row>
    <row r="34" spans="1:8">
      <c r="A34" s="161" t="s">
        <v>1951</v>
      </c>
    </row>
    <row r="39" spans="1:8">
      <c r="G39" s="164"/>
      <c r="H39" s="164"/>
    </row>
    <row r="220" spans="6:6">
      <c r="F220" s="161" t="s">
        <v>733</v>
      </c>
    </row>
  </sheetData>
  <hyperlinks>
    <hyperlink ref="H2" location="'Species List'!A347" display="Species List"/>
    <hyperlink ref="H3" location="'Diego Garcia'!A1" display="Diego Garcia"/>
    <hyperlink ref="H4" location="Salomon!A1" display="Salomon"/>
    <hyperlink ref="H5" location="'Peros Banhos'!A1" display="Peros Banhos"/>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8" width="9" style="161"/>
    <col min="9" max="9" width="14" style="161" customWidth="1"/>
    <col min="10" max="16384" width="9" style="161"/>
  </cols>
  <sheetData>
    <row r="1" spans="1:6">
      <c r="A1" s="161" t="s">
        <v>3743</v>
      </c>
      <c r="F1" s="166" t="s">
        <v>1478</v>
      </c>
    </row>
    <row r="2" spans="1:6">
      <c r="F2" s="23" t="s">
        <v>1453</v>
      </c>
    </row>
    <row r="3" spans="1:6" ht="13.5" thickBot="1">
      <c r="A3" s="161" t="s">
        <v>898</v>
      </c>
      <c r="F3" s="169" t="s">
        <v>1259</v>
      </c>
    </row>
    <row r="5" spans="1:6">
      <c r="A5" s="168" t="s">
        <v>1565</v>
      </c>
    </row>
    <row r="6" spans="1:6">
      <c r="A6" s="161" t="s">
        <v>1952</v>
      </c>
    </row>
    <row r="8" spans="1:6">
      <c r="A8" s="168" t="s">
        <v>1782</v>
      </c>
    </row>
    <row r="9" spans="1:6">
      <c r="A9" s="161" t="s">
        <v>1953</v>
      </c>
    </row>
    <row r="10" spans="1:6">
      <c r="A10" s="161" t="s">
        <v>3744</v>
      </c>
    </row>
    <row r="11" spans="1:6">
      <c r="A11" s="161" t="s">
        <v>3745</v>
      </c>
    </row>
    <row r="12" spans="1:6">
      <c r="A12" s="161" t="s">
        <v>5287</v>
      </c>
    </row>
    <row r="13" spans="1:6">
      <c r="A13" s="161" t="s">
        <v>5288</v>
      </c>
    </row>
    <row r="15" spans="1:6">
      <c r="A15" s="168" t="s">
        <v>1568</v>
      </c>
    </row>
    <row r="16" spans="1:6">
      <c r="A16" s="161" t="s">
        <v>1569</v>
      </c>
    </row>
    <row r="18" spans="1:8">
      <c r="A18" s="168" t="s">
        <v>1570</v>
      </c>
    </row>
    <row r="19" spans="1:8">
      <c r="A19" s="161" t="s">
        <v>1800</v>
      </c>
    </row>
    <row r="20" spans="1:8">
      <c r="G20" s="164"/>
      <c r="H20" s="164"/>
    </row>
    <row r="21" spans="1:8">
      <c r="A21" s="168" t="s">
        <v>1571</v>
      </c>
    </row>
    <row r="22" spans="1:8">
      <c r="A22" s="161" t="s">
        <v>1584</v>
      </c>
    </row>
    <row r="24" spans="1:8">
      <c r="A24" s="168" t="s">
        <v>1573</v>
      </c>
    </row>
    <row r="25" spans="1:8">
      <c r="A25" s="161" t="s">
        <v>1954</v>
      </c>
    </row>
    <row r="26" spans="1:8">
      <c r="A26" s="161" t="s">
        <v>1955</v>
      </c>
    </row>
    <row r="27" spans="1:8">
      <c r="A27" s="161" t="s">
        <v>1956</v>
      </c>
    </row>
    <row r="39" spans="7:8">
      <c r="G39" s="164"/>
      <c r="H39" s="164"/>
    </row>
    <row r="220" spans="6:6">
      <c r="F220" s="161" t="s">
        <v>733</v>
      </c>
    </row>
  </sheetData>
  <hyperlinks>
    <hyperlink ref="F2" location="'Species List'!A406" display="Species List"/>
    <hyperlink ref="F3" location="'Diego Garcia'!A1" display="Diego Garcia"/>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1.75" style="161" bestFit="1" customWidth="1"/>
    <col min="10" max="10" width="9" style="161"/>
    <col min="11" max="11" width="15.375" style="161" customWidth="1"/>
    <col min="12" max="16384" width="9" style="161"/>
  </cols>
  <sheetData>
    <row r="1" spans="1:9">
      <c r="A1" s="161" t="s">
        <v>3740</v>
      </c>
      <c r="I1" s="166" t="s">
        <v>1452</v>
      </c>
    </row>
    <row r="2" spans="1:9">
      <c r="I2" s="23" t="s">
        <v>1453</v>
      </c>
    </row>
    <row r="3" spans="1:9">
      <c r="A3" s="161" t="s">
        <v>861</v>
      </c>
      <c r="I3" s="171" t="s">
        <v>1259</v>
      </c>
    </row>
    <row r="4" spans="1:9">
      <c r="I4" s="171" t="s">
        <v>1615</v>
      </c>
    </row>
    <row r="5" spans="1:9" ht="13.5" thickBot="1">
      <c r="A5" s="168" t="s">
        <v>1565</v>
      </c>
      <c r="I5" s="169" t="s">
        <v>1575</v>
      </c>
    </row>
    <row r="6" spans="1:9">
      <c r="A6" s="161" t="s">
        <v>1957</v>
      </c>
    </row>
    <row r="7" spans="1:9">
      <c r="A7" s="161" t="s">
        <v>1958</v>
      </c>
    </row>
    <row r="8" spans="1:9">
      <c r="A8" s="161" t="s">
        <v>1959</v>
      </c>
    </row>
    <row r="10" spans="1:9">
      <c r="A10" s="168" t="s">
        <v>1567</v>
      </c>
    </row>
    <row r="11" spans="1:9">
      <c r="A11" s="161" t="s">
        <v>3741</v>
      </c>
    </row>
    <row r="12" spans="1:9">
      <c r="A12" s="161" t="s">
        <v>4762</v>
      </c>
    </row>
    <row r="13" spans="1:9">
      <c r="A13" s="161" t="s">
        <v>4761</v>
      </c>
    </row>
    <row r="15" spans="1:9">
      <c r="A15" s="168" t="s">
        <v>1568</v>
      </c>
    </row>
    <row r="16" spans="1:9">
      <c r="A16" s="161" t="s">
        <v>1960</v>
      </c>
    </row>
    <row r="18" spans="1:8">
      <c r="A18" s="168" t="s">
        <v>1570</v>
      </c>
      <c r="G18" s="164"/>
      <c r="H18" s="164"/>
    </row>
    <row r="19" spans="1:8">
      <c r="A19" s="161" t="s">
        <v>1961</v>
      </c>
    </row>
    <row r="21" spans="1:8">
      <c r="A21" s="168" t="s">
        <v>1571</v>
      </c>
    </row>
    <row r="22" spans="1:8">
      <c r="A22" s="161" t="s">
        <v>1584</v>
      </c>
    </row>
    <row r="24" spans="1:8">
      <c r="A24" s="168" t="s">
        <v>1962</v>
      </c>
    </row>
    <row r="25" spans="1:8">
      <c r="A25" s="161" t="s">
        <v>1903</v>
      </c>
    </row>
    <row r="26" spans="1:8">
      <c r="A26" s="161" t="s">
        <v>3742</v>
      </c>
    </row>
    <row r="27" spans="1:8">
      <c r="A27" s="161" t="s">
        <v>1963</v>
      </c>
    </row>
    <row r="37" spans="7:8">
      <c r="G37" s="164"/>
      <c r="H37" s="164"/>
    </row>
    <row r="218" spans="6:6">
      <c r="F218" s="161" t="s">
        <v>733</v>
      </c>
    </row>
  </sheetData>
  <hyperlinks>
    <hyperlink ref="I2" location="'Species List'!A401" display="Species List"/>
    <hyperlink ref="I3" location="'Diego Garcia'!A1" display="Diego Garcia"/>
    <hyperlink ref="I4" location="Salomon!A1" display="Salomon"/>
    <hyperlink ref="I5" location="'Peros Banhos'!A1" display="Peros Banhos"/>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3738</v>
      </c>
      <c r="F1" s="166" t="s">
        <v>1452</v>
      </c>
    </row>
    <row r="2" spans="1:6">
      <c r="F2" s="23" t="s">
        <v>1453</v>
      </c>
    </row>
    <row r="3" spans="1:6" ht="13.5" thickBot="1">
      <c r="A3" s="161" t="s">
        <v>888</v>
      </c>
      <c r="F3" s="169" t="s">
        <v>1259</v>
      </c>
    </row>
    <row r="5" spans="1:6">
      <c r="A5" s="168" t="s">
        <v>1565</v>
      </c>
    </row>
    <row r="6" spans="1:6">
      <c r="A6" s="161" t="s">
        <v>1964</v>
      </c>
    </row>
    <row r="8" spans="1:6">
      <c r="A8" s="168" t="s">
        <v>1567</v>
      </c>
    </row>
    <row r="9" spans="1:6">
      <c r="A9" s="161" t="s">
        <v>3739</v>
      </c>
    </row>
    <row r="10" spans="1:6">
      <c r="A10" s="161" t="s">
        <v>4762</v>
      </c>
    </row>
    <row r="11" spans="1:6">
      <c r="A11" s="161" t="s">
        <v>4761</v>
      </c>
    </row>
    <row r="13" spans="1:6">
      <c r="A13" s="168" t="s">
        <v>1568</v>
      </c>
    </row>
    <row r="14" spans="1:6">
      <c r="A14" s="163" t="s">
        <v>1569</v>
      </c>
    </row>
    <row r="16" spans="1:6">
      <c r="A16" s="168" t="s">
        <v>1570</v>
      </c>
    </row>
    <row r="17" spans="1:8">
      <c r="A17" s="161" t="s">
        <v>1965</v>
      </c>
    </row>
    <row r="19" spans="1:8">
      <c r="A19" s="168" t="s">
        <v>1571</v>
      </c>
    </row>
    <row r="20" spans="1:8">
      <c r="A20" s="161" t="s">
        <v>1572</v>
      </c>
      <c r="G20" s="164"/>
      <c r="H20" s="164"/>
    </row>
    <row r="21" spans="1:8">
      <c r="A21" s="168"/>
    </row>
    <row r="22" spans="1:8">
      <c r="A22" s="168" t="s">
        <v>1573</v>
      </c>
    </row>
    <row r="23" spans="1:8">
      <c r="A23" s="161" t="s">
        <v>1966</v>
      </c>
    </row>
    <row r="24" spans="1:8">
      <c r="A24" s="168"/>
    </row>
    <row r="39" spans="7:8">
      <c r="G39" s="164"/>
      <c r="H39" s="164"/>
    </row>
    <row r="220" spans="6:6">
      <c r="F220" s="161" t="s">
        <v>733</v>
      </c>
    </row>
  </sheetData>
  <hyperlinks>
    <hyperlink ref="F2" location="'Species List'!A402" display="Species List"/>
    <hyperlink ref="F3" location="'Diego Garcia'!A1" display="Diego Garcia"/>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showGridLines="0" workbookViewId="0">
      <selection activeCell="A18" sqref="A1:XFD18"/>
    </sheetView>
  </sheetViews>
  <sheetFormatPr defaultRowHeight="12.75"/>
  <cols>
    <col min="1" max="1" width="10.25" style="161" customWidth="1"/>
    <col min="2" max="9" width="9" style="161"/>
    <col min="10" max="10" width="11.25" style="161" bestFit="1" customWidth="1"/>
    <col min="11" max="11" width="9" style="161"/>
    <col min="12" max="12" width="14" style="161" customWidth="1"/>
    <col min="13" max="16384" width="9" style="161"/>
  </cols>
  <sheetData>
    <row r="1" spans="1:10">
      <c r="A1" s="170" t="s">
        <v>3735</v>
      </c>
      <c r="J1" s="166" t="s">
        <v>1452</v>
      </c>
    </row>
    <row r="2" spans="1:10">
      <c r="A2" s="170"/>
      <c r="J2" s="23" t="s">
        <v>1453</v>
      </c>
    </row>
    <row r="3" spans="1:10">
      <c r="A3" s="161" t="s">
        <v>192</v>
      </c>
      <c r="J3" s="171" t="s">
        <v>1259</v>
      </c>
    </row>
    <row r="4" spans="1:10" ht="13.5" thickBot="1">
      <c r="J4" s="169" t="s">
        <v>1615</v>
      </c>
    </row>
    <row r="5" spans="1:10">
      <c r="A5" s="168" t="s">
        <v>1565</v>
      </c>
    </row>
    <row r="6" spans="1:10">
      <c r="A6" s="161" t="s">
        <v>1967</v>
      </c>
    </row>
    <row r="7" spans="1:10">
      <c r="A7" s="161" t="s">
        <v>1968</v>
      </c>
    </row>
    <row r="8" spans="1:10">
      <c r="A8" s="161" t="s">
        <v>1969</v>
      </c>
    </row>
    <row r="9" spans="1:10">
      <c r="A9" s="161" t="s">
        <v>1970</v>
      </c>
    </row>
    <row r="10" spans="1:10">
      <c r="A10" s="161" t="s">
        <v>1971</v>
      </c>
    </row>
    <row r="12" spans="1:10">
      <c r="A12" s="168" t="s">
        <v>1567</v>
      </c>
    </row>
    <row r="13" spans="1:10">
      <c r="A13" s="161" t="s">
        <v>1972</v>
      </c>
    </row>
    <row r="15" spans="1:10">
      <c r="A15" s="168" t="s">
        <v>1568</v>
      </c>
    </row>
    <row r="16" spans="1:10">
      <c r="A16" s="165" t="s">
        <v>4466</v>
      </c>
    </row>
    <row r="18" spans="1:8">
      <c r="A18" s="168" t="s">
        <v>1570</v>
      </c>
      <c r="G18" s="164"/>
      <c r="H18" s="164"/>
    </row>
    <row r="19" spans="1:8">
      <c r="A19" s="161" t="s">
        <v>1973</v>
      </c>
    </row>
    <row r="21" spans="1:8">
      <c r="A21" s="168" t="s">
        <v>1571</v>
      </c>
    </row>
    <row r="22" spans="1:8">
      <c r="A22" s="161" t="s">
        <v>1572</v>
      </c>
    </row>
    <row r="24" spans="1:8">
      <c r="A24" s="168" t="s">
        <v>1573</v>
      </c>
    </row>
    <row r="25" spans="1:8">
      <c r="A25" s="161" t="s">
        <v>3736</v>
      </c>
    </row>
    <row r="26" spans="1:8">
      <c r="A26" s="161" t="s">
        <v>3737</v>
      </c>
    </row>
    <row r="37" spans="7:8">
      <c r="G37" s="164"/>
      <c r="H37" s="164"/>
    </row>
    <row r="218" spans="6:6">
      <c r="F218" s="161" t="s">
        <v>733</v>
      </c>
    </row>
  </sheetData>
  <hyperlinks>
    <hyperlink ref="J2" location="'Species List'!A80" display="Species List"/>
    <hyperlink ref="J3" location="'Diego Garcia'!A1" display="Diego Garcia"/>
    <hyperlink ref="J4" location="Salomon!A1" display="Salomon"/>
  </hyperlinks>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3733</v>
      </c>
      <c r="F1" s="166" t="s">
        <v>1478</v>
      </c>
    </row>
    <row r="2" spans="1:6">
      <c r="F2" s="23" t="s">
        <v>1453</v>
      </c>
    </row>
    <row r="3" spans="1:6" ht="13.5" thickBot="1">
      <c r="A3" s="161" t="s">
        <v>331</v>
      </c>
      <c r="F3" s="169" t="s">
        <v>1259</v>
      </c>
    </row>
    <row r="5" spans="1:6">
      <c r="A5" s="168" t="s">
        <v>1565</v>
      </c>
    </row>
    <row r="6" spans="1:6">
      <c r="A6" s="161" t="s">
        <v>1974</v>
      </c>
    </row>
    <row r="8" spans="1:6">
      <c r="A8" s="168" t="s">
        <v>1567</v>
      </c>
    </row>
    <row r="9" spans="1:6">
      <c r="A9" s="182" t="s">
        <v>1975</v>
      </c>
    </row>
    <row r="10" spans="1:6">
      <c r="A10" s="182" t="s">
        <v>1976</v>
      </c>
    </row>
    <row r="12" spans="1:6">
      <c r="A12" s="168" t="s">
        <v>1568</v>
      </c>
    </row>
    <row r="13" spans="1:6">
      <c r="A13" s="163" t="s">
        <v>1569</v>
      </c>
    </row>
    <row r="15" spans="1:6">
      <c r="A15" s="168" t="s">
        <v>1570</v>
      </c>
    </row>
    <row r="16" spans="1:6">
      <c r="A16" s="161" t="s">
        <v>1895</v>
      </c>
    </row>
    <row r="18" spans="1:8">
      <c r="A18" s="168" t="s">
        <v>1571</v>
      </c>
      <c r="G18" s="164"/>
      <c r="H18" s="164"/>
    </row>
    <row r="19" spans="1:8">
      <c r="A19" s="163" t="s">
        <v>1572</v>
      </c>
    </row>
    <row r="21" spans="1:8">
      <c r="A21" s="168" t="s">
        <v>1573</v>
      </c>
    </row>
    <row r="22" spans="1:8">
      <c r="A22" s="161" t="s">
        <v>3734</v>
      </c>
    </row>
    <row r="23" spans="1:8">
      <c r="A23" s="161" t="s">
        <v>1977</v>
      </c>
    </row>
    <row r="37" spans="7:8">
      <c r="G37" s="164"/>
      <c r="H37" s="164"/>
    </row>
    <row r="218" spans="6:6">
      <c r="F218" s="161" t="s">
        <v>733</v>
      </c>
    </row>
  </sheetData>
  <hyperlinks>
    <hyperlink ref="F2" location="'Species List'!A147" display="Species List"/>
    <hyperlink ref="F3" location="'Diego Garcia'!A1" display="Diego Garcia"/>
  </hyperlinks>
  <pageMargins left="0.7" right="0.7" top="0.75" bottom="0.75" header="0.3" footer="0.3"/>
  <pageSetup paperSize="9"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0" width="9" style="161"/>
    <col min="11" max="11" width="14" style="161" customWidth="1"/>
    <col min="12" max="16384" width="9" style="161"/>
  </cols>
  <sheetData>
    <row r="1" spans="1:9">
      <c r="A1" s="161" t="s">
        <v>3728</v>
      </c>
      <c r="I1" s="166" t="s">
        <v>1452</v>
      </c>
    </row>
    <row r="2" spans="1:9">
      <c r="I2" s="23" t="s">
        <v>1453</v>
      </c>
    </row>
    <row r="3" spans="1:9" ht="13.5" thickBot="1">
      <c r="A3" s="161" t="s">
        <v>194</v>
      </c>
      <c r="I3" s="169" t="s">
        <v>1259</v>
      </c>
    </row>
    <row r="5" spans="1:9">
      <c r="A5" s="168" t="s">
        <v>1565</v>
      </c>
    </row>
    <row r="6" spans="1:9">
      <c r="A6" s="161" t="s">
        <v>3729</v>
      </c>
    </row>
    <row r="7" spans="1:9">
      <c r="A7" s="161" t="s">
        <v>1978</v>
      </c>
    </row>
    <row r="8" spans="1:9">
      <c r="A8" s="161" t="s">
        <v>1979</v>
      </c>
    </row>
    <row r="10" spans="1:9">
      <c r="A10" s="168" t="s">
        <v>1567</v>
      </c>
    </row>
    <row r="11" spans="1:9">
      <c r="A11" s="161" t="s">
        <v>3730</v>
      </c>
    </row>
    <row r="12" spans="1:9">
      <c r="A12" s="161" t="s">
        <v>1980</v>
      </c>
    </row>
    <row r="13" spans="1:9">
      <c r="A13" s="161" t="s">
        <v>1981</v>
      </c>
    </row>
    <row r="14" spans="1:9">
      <c r="A14" s="161" t="s">
        <v>1982</v>
      </c>
    </row>
    <row r="16" spans="1:9">
      <c r="A16" s="168" t="s">
        <v>1568</v>
      </c>
    </row>
    <row r="17" spans="1:8">
      <c r="A17" s="163" t="s">
        <v>1569</v>
      </c>
    </row>
    <row r="18" spans="1:8">
      <c r="G18" s="164"/>
      <c r="H18" s="164"/>
    </row>
    <row r="19" spans="1:8">
      <c r="A19" s="168" t="s">
        <v>1570</v>
      </c>
    </row>
    <row r="20" spans="1:8">
      <c r="A20" s="161" t="s">
        <v>1983</v>
      </c>
    </row>
    <row r="22" spans="1:8">
      <c r="A22" s="168" t="s">
        <v>1571</v>
      </c>
    </row>
    <row r="23" spans="1:8">
      <c r="A23" s="163" t="s">
        <v>1572</v>
      </c>
    </row>
    <row r="25" spans="1:8">
      <c r="A25" s="168" t="s">
        <v>1573</v>
      </c>
    </row>
    <row r="26" spans="1:8">
      <c r="A26" s="161" t="s">
        <v>3731</v>
      </c>
    </row>
    <row r="27" spans="1:8">
      <c r="A27" s="161" t="s">
        <v>1984</v>
      </c>
    </row>
    <row r="28" spans="1:8">
      <c r="A28" s="161" t="s">
        <v>3732</v>
      </c>
    </row>
    <row r="37" spans="7:8">
      <c r="G37" s="164"/>
      <c r="H37" s="164"/>
    </row>
    <row r="218" spans="6:6">
      <c r="F218" s="161" t="s">
        <v>733</v>
      </c>
    </row>
  </sheetData>
  <hyperlinks>
    <hyperlink ref="I2" location="'Species List'!A81" display="Species List"/>
    <hyperlink ref="I3" location="'Diego Garcia'!A1" display="Diego Garcia"/>
  </hyperlink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3726</v>
      </c>
      <c r="F1" s="166" t="s">
        <v>1452</v>
      </c>
    </row>
    <row r="2" spans="1:6">
      <c r="F2" s="23" t="s">
        <v>1453</v>
      </c>
    </row>
    <row r="3" spans="1:6" ht="13.5" thickBot="1">
      <c r="A3" s="161" t="s">
        <v>483</v>
      </c>
      <c r="F3" s="169" t="s">
        <v>1259</v>
      </c>
    </row>
    <row r="5" spans="1:6">
      <c r="A5" s="168" t="s">
        <v>1565</v>
      </c>
    </row>
    <row r="6" spans="1:6">
      <c r="A6" s="161" t="s">
        <v>1985</v>
      </c>
    </row>
    <row r="7" spans="1:6">
      <c r="A7" s="161" t="s">
        <v>1986</v>
      </c>
    </row>
    <row r="9" spans="1:6">
      <c r="A9" s="168" t="s">
        <v>1567</v>
      </c>
    </row>
    <row r="10" spans="1:6">
      <c r="A10" s="161" t="s">
        <v>1987</v>
      </c>
    </row>
    <row r="12" spans="1:6">
      <c r="A12" s="168" t="s">
        <v>1568</v>
      </c>
    </row>
    <row r="13" spans="1:6">
      <c r="A13" s="163" t="s">
        <v>5289</v>
      </c>
    </row>
    <row r="15" spans="1:6">
      <c r="A15" s="168" t="s">
        <v>1570</v>
      </c>
    </row>
    <row r="16" spans="1:6">
      <c r="A16" s="161" t="s">
        <v>1988</v>
      </c>
    </row>
    <row r="18" spans="1:8">
      <c r="A18" s="168" t="s">
        <v>1571</v>
      </c>
      <c r="G18" s="164"/>
      <c r="H18" s="164"/>
    </row>
    <row r="19" spans="1:8">
      <c r="A19" s="161" t="s">
        <v>1572</v>
      </c>
    </row>
    <row r="21" spans="1:8">
      <c r="A21" s="168" t="s">
        <v>1573</v>
      </c>
    </row>
    <row r="22" spans="1:8">
      <c r="A22" s="161" t="s">
        <v>3727</v>
      </c>
    </row>
    <row r="23" spans="1:8">
      <c r="A23" s="161" t="s">
        <v>1989</v>
      </c>
    </row>
    <row r="37" spans="7:8">
      <c r="G37" s="164"/>
      <c r="H37" s="164"/>
    </row>
    <row r="218" spans="6:6">
      <c r="F218" s="161" t="s">
        <v>733</v>
      </c>
    </row>
  </sheetData>
  <hyperlinks>
    <hyperlink ref="F2" location="'Species List'!A219" display="Species List"/>
    <hyperlink ref="F3" location="'Diego Garcia'!A1" display="Diego Garcia"/>
  </hyperlink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9.875" style="161" customWidth="1"/>
    <col min="2" max="4" width="9" style="161"/>
    <col min="5" max="5" width="10.375" style="161" bestFit="1" customWidth="1"/>
    <col min="6" max="6" width="13.375" style="161" customWidth="1"/>
    <col min="7" max="7" width="20.25" style="161" customWidth="1"/>
    <col min="8" max="8" width="9" style="162"/>
    <col min="9" max="16384" width="9" style="161"/>
  </cols>
  <sheetData>
    <row r="1" spans="1:8">
      <c r="A1" s="395" t="s">
        <v>3725</v>
      </c>
      <c r="E1" s="166" t="s">
        <v>1452</v>
      </c>
      <c r="G1" s="170"/>
    </row>
    <row r="2" spans="1:8">
      <c r="A2" s="395"/>
      <c r="E2" s="171" t="s">
        <v>1453</v>
      </c>
    </row>
    <row r="3" spans="1:8" ht="13.5" thickBot="1">
      <c r="A3" s="165" t="s">
        <v>891</v>
      </c>
      <c r="E3" s="169" t="s">
        <v>1466</v>
      </c>
    </row>
    <row r="4" spans="1:8">
      <c r="A4" s="165"/>
    </row>
    <row r="5" spans="1:8">
      <c r="A5" s="217" t="s">
        <v>1565</v>
      </c>
    </row>
    <row r="6" spans="1:8">
      <c r="A6" s="165" t="s">
        <v>1990</v>
      </c>
    </row>
    <row r="7" spans="1:8">
      <c r="A7" s="165"/>
    </row>
    <row r="8" spans="1:8">
      <c r="A8" s="217" t="s">
        <v>1567</v>
      </c>
    </row>
    <row r="9" spans="1:8">
      <c r="A9" s="165" t="s">
        <v>4763</v>
      </c>
    </row>
    <row r="10" spans="1:8" s="165" customFormat="1">
      <c r="A10" s="165" t="s">
        <v>4764</v>
      </c>
      <c r="H10" s="162"/>
    </row>
    <row r="11" spans="1:8">
      <c r="A11" s="165" t="s">
        <v>4765</v>
      </c>
    </row>
    <row r="12" spans="1:8">
      <c r="A12" s="185" t="s">
        <v>4767</v>
      </c>
    </row>
    <row r="13" spans="1:8">
      <c r="A13" s="165" t="s">
        <v>4768</v>
      </c>
    </row>
    <row r="14" spans="1:8">
      <c r="A14" s="165"/>
    </row>
    <row r="15" spans="1:8">
      <c r="A15" s="217" t="s">
        <v>1568</v>
      </c>
    </row>
    <row r="16" spans="1:8">
      <c r="A16" s="165" t="s">
        <v>4766</v>
      </c>
    </row>
    <row r="17" spans="1:8">
      <c r="A17" s="165"/>
    </row>
    <row r="18" spans="1:8">
      <c r="A18" s="217" t="s">
        <v>1570</v>
      </c>
    </row>
    <row r="19" spans="1:8">
      <c r="A19" s="165" t="s">
        <v>1991</v>
      </c>
    </row>
    <row r="20" spans="1:8">
      <c r="A20" s="165"/>
    </row>
    <row r="21" spans="1:8">
      <c r="A21" s="217" t="s">
        <v>1571</v>
      </c>
      <c r="G21" s="164"/>
      <c r="H21" s="181"/>
    </row>
    <row r="22" spans="1:8">
      <c r="A22" s="165" t="s">
        <v>1584</v>
      </c>
    </row>
    <row r="23" spans="1:8">
      <c r="A23" s="165"/>
    </row>
    <row r="24" spans="1:8">
      <c r="A24" s="217" t="s">
        <v>1573</v>
      </c>
    </row>
    <row r="25" spans="1:8">
      <c r="A25" s="165" t="s">
        <v>1903</v>
      </c>
    </row>
    <row r="26" spans="1:8">
      <c r="A26" s="165"/>
    </row>
    <row r="40" spans="7:8">
      <c r="G40" s="164"/>
      <c r="H40" s="181"/>
    </row>
    <row r="221" spans="6:6">
      <c r="F221" s="161" t="s">
        <v>733</v>
      </c>
    </row>
  </sheetData>
  <hyperlinks>
    <hyperlink ref="E2" location="'Species List'!A403" display="Species List"/>
    <hyperlink ref="E3" location="Egmont!A1" display="Egmont"/>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5"/>
  <sheetViews>
    <sheetView showGridLines="0" workbookViewId="0">
      <selection activeCell="F23" sqref="F23"/>
    </sheetView>
  </sheetViews>
  <sheetFormatPr defaultRowHeight="12.75"/>
  <cols>
    <col min="1" max="1" width="9.125" style="167" customWidth="1"/>
    <col min="2" max="2" width="12.625" style="167" customWidth="1"/>
    <col min="3" max="13" width="9" style="167"/>
    <col min="14" max="14" width="9.75" style="167" bestFit="1" customWidth="1"/>
    <col min="15" max="16384" width="9" style="167"/>
  </cols>
  <sheetData>
    <row r="1" spans="1:5">
      <c r="A1" s="236" t="s">
        <v>1471</v>
      </c>
    </row>
    <row r="2" spans="1:5">
      <c r="A2" s="241"/>
    </row>
    <row r="3" spans="1:5">
      <c r="A3" s="167" t="s">
        <v>4112</v>
      </c>
    </row>
    <row r="5" spans="1:5">
      <c r="A5" s="167" t="s">
        <v>1472</v>
      </c>
    </row>
    <row r="7" spans="1:5">
      <c r="A7" s="167" t="s">
        <v>1460</v>
      </c>
    </row>
    <row r="9" spans="1:5">
      <c r="A9" s="167" t="s">
        <v>4113</v>
      </c>
      <c r="E9" s="236"/>
    </row>
    <row r="10" spans="1:5">
      <c r="E10" s="236"/>
    </row>
    <row r="29" spans="14:14" ht="13.5" thickBot="1"/>
    <row r="30" spans="14:14">
      <c r="N30" s="239" t="s">
        <v>1452</v>
      </c>
    </row>
    <row r="31" spans="14:14" ht="13.5" thickBot="1">
      <c r="N31" s="169" t="s">
        <v>1473</v>
      </c>
    </row>
    <row r="35" spans="7:8">
      <c r="G35" s="240"/>
      <c r="H35" s="240"/>
    </row>
    <row r="54" spans="7:8">
      <c r="G54" s="240"/>
      <c r="H54" s="240"/>
    </row>
    <row r="235" spans="6:6">
      <c r="F235" s="167" t="s">
        <v>733</v>
      </c>
    </row>
  </sheetData>
  <hyperlinks>
    <hyperlink ref="N31" location="' Great Chagos Bank'!A10" display="Sea Cow"/>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0.25" style="161" customWidth="1"/>
    <col min="2" max="5" width="9" style="161"/>
    <col min="6" max="6" width="16.25" style="161" bestFit="1" customWidth="1"/>
    <col min="7" max="7" width="20.875" style="161" customWidth="1"/>
    <col min="8" max="16384" width="9" style="161"/>
  </cols>
  <sheetData>
    <row r="1" spans="1:8">
      <c r="A1" s="161" t="s">
        <v>3724</v>
      </c>
      <c r="F1" s="166" t="s">
        <v>1452</v>
      </c>
    </row>
    <row r="2" spans="1:8">
      <c r="F2" s="23" t="s">
        <v>1453</v>
      </c>
    </row>
    <row r="3" spans="1:8">
      <c r="A3" s="161" t="s">
        <v>893</v>
      </c>
      <c r="F3" s="171" t="s">
        <v>1608</v>
      </c>
    </row>
    <row r="4" spans="1:8" ht="13.5" thickBot="1">
      <c r="F4" s="169" t="s">
        <v>1615</v>
      </c>
    </row>
    <row r="5" spans="1:8">
      <c r="A5" s="168" t="s">
        <v>1565</v>
      </c>
    </row>
    <row r="6" spans="1:8">
      <c r="A6" s="161" t="s">
        <v>1992</v>
      </c>
    </row>
    <row r="8" spans="1:8">
      <c r="A8" s="168" t="s">
        <v>1567</v>
      </c>
    </row>
    <row r="9" spans="1:8">
      <c r="A9" s="161" t="s">
        <v>1993</v>
      </c>
    </row>
    <row r="10" spans="1:8">
      <c r="A10" s="161" t="s">
        <v>1994</v>
      </c>
    </row>
    <row r="11" spans="1:8" s="165" customFormat="1">
      <c r="A11" s="165" t="s">
        <v>4764</v>
      </c>
      <c r="H11" s="162"/>
    </row>
    <row r="12" spans="1:8">
      <c r="A12" s="165" t="s">
        <v>4765</v>
      </c>
      <c r="H12" s="162"/>
    </row>
    <row r="13" spans="1:8">
      <c r="A13" s="185" t="s">
        <v>4767</v>
      </c>
      <c r="H13" s="162"/>
    </row>
    <row r="14" spans="1:8">
      <c r="A14" s="165" t="s">
        <v>4769</v>
      </c>
      <c r="H14" s="162"/>
    </row>
    <row r="15" spans="1:8">
      <c r="A15" s="165" t="s">
        <v>4770</v>
      </c>
    </row>
    <row r="17" spans="1:8">
      <c r="A17" s="168" t="s">
        <v>1568</v>
      </c>
    </row>
    <row r="18" spans="1:8">
      <c r="A18" s="207" t="s">
        <v>1995</v>
      </c>
    </row>
    <row r="20" spans="1:8">
      <c r="A20" s="168" t="s">
        <v>1570</v>
      </c>
    </row>
    <row r="21" spans="1:8">
      <c r="A21" s="161" t="s">
        <v>1895</v>
      </c>
    </row>
    <row r="22" spans="1:8">
      <c r="G22" s="164"/>
      <c r="H22" s="164"/>
    </row>
    <row r="23" spans="1:8">
      <c r="A23" s="168" t="s">
        <v>1571</v>
      </c>
    </row>
    <row r="24" spans="1:8">
      <c r="A24" s="161" t="s">
        <v>1572</v>
      </c>
    </row>
    <row r="25" spans="1:8">
      <c r="A25" s="161" t="s">
        <v>1584</v>
      </c>
    </row>
    <row r="27" spans="1:8">
      <c r="A27" s="168" t="s">
        <v>1573</v>
      </c>
    </row>
    <row r="28" spans="1:8">
      <c r="A28" s="161" t="s">
        <v>1996</v>
      </c>
    </row>
    <row r="41" spans="7:8">
      <c r="G41" s="164"/>
      <c r="H41" s="164"/>
    </row>
    <row r="222" spans="6:6">
      <c r="F222" s="161" t="s">
        <v>733</v>
      </c>
    </row>
  </sheetData>
  <hyperlinks>
    <hyperlink ref="F2" location="'Species List'!A404" display="Species List"/>
    <hyperlink ref="F3" location="' Great Chagos Bank'!A1" display="Great Chagos Bank"/>
    <hyperlink ref="F4" location="Salomon!A1" display="Salomon"/>
  </hyperlink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0.375" style="161" bestFit="1" customWidth="1"/>
    <col min="9" max="9" width="9" style="161"/>
    <col min="10" max="10" width="13.375" style="161" customWidth="1"/>
    <col min="11" max="16384" width="9" style="161"/>
  </cols>
  <sheetData>
    <row r="1" spans="1:8">
      <c r="A1" s="170" t="s">
        <v>3723</v>
      </c>
      <c r="H1" s="166" t="s">
        <v>1452</v>
      </c>
    </row>
    <row r="2" spans="1:8">
      <c r="A2" s="170"/>
      <c r="H2" s="23" t="s">
        <v>1453</v>
      </c>
    </row>
    <row r="3" spans="1:8" ht="13.5" thickBot="1">
      <c r="A3" s="161" t="s">
        <v>4203</v>
      </c>
      <c r="H3" s="169" t="s">
        <v>1615</v>
      </c>
    </row>
    <row r="5" spans="1:8">
      <c r="A5" s="168" t="s">
        <v>1565</v>
      </c>
    </row>
    <row r="6" spans="1:8">
      <c r="A6" s="161" t="s">
        <v>1997</v>
      </c>
    </row>
    <row r="7" spans="1:8">
      <c r="A7" s="161" t="s">
        <v>1998</v>
      </c>
    </row>
    <row r="8" spans="1:8">
      <c r="A8" s="161" t="s">
        <v>1999</v>
      </c>
    </row>
    <row r="9" spans="1:8">
      <c r="A9" s="161" t="s">
        <v>2000</v>
      </c>
    </row>
    <row r="11" spans="1:8">
      <c r="A11" s="168" t="s">
        <v>1567</v>
      </c>
    </row>
    <row r="12" spans="1:8">
      <c r="A12" s="161" t="s">
        <v>2001</v>
      </c>
    </row>
    <row r="14" spans="1:8">
      <c r="A14" s="168" t="s">
        <v>1568</v>
      </c>
    </row>
    <row r="15" spans="1:8">
      <c r="A15" s="161" t="s">
        <v>2002</v>
      </c>
    </row>
    <row r="17" spans="1:8">
      <c r="A17" s="168" t="s">
        <v>1570</v>
      </c>
    </row>
    <row r="18" spans="1:8">
      <c r="A18" s="161" t="s">
        <v>2003</v>
      </c>
      <c r="G18" s="164"/>
      <c r="H18" s="164"/>
    </row>
    <row r="20" spans="1:8">
      <c r="A20" s="168" t="s">
        <v>1571</v>
      </c>
    </row>
    <row r="21" spans="1:8">
      <c r="A21" s="161" t="s">
        <v>5290</v>
      </c>
    </row>
    <row r="22" spans="1:8">
      <c r="A22" s="161" t="s">
        <v>5291</v>
      </c>
    </row>
    <row r="24" spans="1:8">
      <c r="A24" s="168" t="s">
        <v>1573</v>
      </c>
    </row>
    <row r="25" spans="1:8">
      <c r="A25" s="161" t="s">
        <v>5292</v>
      </c>
    </row>
    <row r="26" spans="1:8">
      <c r="A26" s="161" t="s">
        <v>5293</v>
      </c>
    </row>
    <row r="27" spans="1:8">
      <c r="A27" s="161" t="s">
        <v>5294</v>
      </c>
    </row>
    <row r="28" spans="1:8">
      <c r="A28" s="161" t="s">
        <v>5295</v>
      </c>
    </row>
    <row r="37" spans="7:8">
      <c r="G37" s="164"/>
      <c r="H37" s="164"/>
    </row>
    <row r="218" spans="6:6">
      <c r="F218" s="161" t="s">
        <v>733</v>
      </c>
    </row>
  </sheetData>
  <hyperlinks>
    <hyperlink ref="H2" location="'Species List'!A405" display="Species List"/>
    <hyperlink ref="H3" location="Salomon!A1" display="Salomon"/>
  </hyperlink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3720</v>
      </c>
      <c r="F1" s="166" t="s">
        <v>1452</v>
      </c>
    </row>
    <row r="2" spans="1:6">
      <c r="F2" s="171" t="s">
        <v>1453</v>
      </c>
    </row>
    <row r="3" spans="1:6" ht="13.5" thickBot="1">
      <c r="A3" s="161" t="s">
        <v>603</v>
      </c>
      <c r="F3" s="169" t="s">
        <v>1259</v>
      </c>
    </row>
    <row r="5" spans="1:6">
      <c r="A5" s="168" t="s">
        <v>1565</v>
      </c>
    </row>
    <row r="6" spans="1:6">
      <c r="A6" s="161" t="s">
        <v>5296</v>
      </c>
    </row>
    <row r="7" spans="1:6">
      <c r="A7" s="161" t="s">
        <v>5297</v>
      </c>
    </row>
    <row r="8" spans="1:6">
      <c r="A8" s="161" t="s">
        <v>5298</v>
      </c>
    </row>
    <row r="9" spans="1:6">
      <c r="A9" s="161" t="s">
        <v>5299</v>
      </c>
    </row>
    <row r="11" spans="1:6">
      <c r="A11" s="168" t="s">
        <v>1567</v>
      </c>
    </row>
    <row r="12" spans="1:6">
      <c r="A12" s="161" t="s">
        <v>3721</v>
      </c>
    </row>
    <row r="14" spans="1:6">
      <c r="A14" s="168" t="s">
        <v>1568</v>
      </c>
    </row>
    <row r="15" spans="1:6">
      <c r="A15" s="163" t="s">
        <v>1569</v>
      </c>
    </row>
    <row r="17" spans="1:8">
      <c r="A17" s="168" t="s">
        <v>1570</v>
      </c>
    </row>
    <row r="18" spans="1:8">
      <c r="A18" s="161" t="s">
        <v>1619</v>
      </c>
    </row>
    <row r="20" spans="1:8">
      <c r="A20" s="168" t="s">
        <v>1571</v>
      </c>
    </row>
    <row r="21" spans="1:8">
      <c r="A21" s="163" t="s">
        <v>1572</v>
      </c>
      <c r="G21" s="164"/>
      <c r="H21" s="164"/>
    </row>
    <row r="23" spans="1:8">
      <c r="A23" s="168" t="s">
        <v>1573</v>
      </c>
    </row>
    <row r="24" spans="1:8">
      <c r="A24" s="161" t="s">
        <v>3722</v>
      </c>
    </row>
    <row r="40" spans="7:8">
      <c r="G40" s="164"/>
      <c r="H40" s="164"/>
    </row>
  </sheetData>
  <hyperlinks>
    <hyperlink ref="F2" location="'Species List'!A245" display="Species List"/>
    <hyperlink ref="F3" location="'Diego Garcia'!A1" display="Diego Garcia"/>
  </hyperlinks>
  <pageMargins left="0.7" right="0.7" top="0.75" bottom="0.75" header="0.3" footer="0.3"/>
  <pageSetup orientation="portrait" horizontalDpi="4294967294" verticalDpi="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5.5" style="161" customWidth="1"/>
    <col min="2" max="2" width="9" style="162"/>
    <col min="3" max="3" width="9" style="161"/>
    <col min="4" max="4" width="16.25" style="161" bestFit="1" customWidth="1"/>
    <col min="5" max="5" width="13.625" style="161" customWidth="1"/>
    <col min="6" max="6" width="20.875" style="161" customWidth="1"/>
    <col min="7" max="7" width="9" style="162"/>
    <col min="8" max="8" width="25.5" style="161" customWidth="1"/>
    <col min="9" max="16384" width="9" style="161"/>
  </cols>
  <sheetData>
    <row r="1" spans="1:4">
      <c r="A1" s="170" t="s">
        <v>3716</v>
      </c>
      <c r="D1" s="166" t="s">
        <v>1452</v>
      </c>
    </row>
    <row r="2" spans="1:4">
      <c r="A2" s="170"/>
      <c r="D2" s="23" t="s">
        <v>1453</v>
      </c>
    </row>
    <row r="3" spans="1:4">
      <c r="A3" s="161" t="s">
        <v>351</v>
      </c>
      <c r="D3" s="171" t="s">
        <v>1259</v>
      </c>
    </row>
    <row r="4" spans="1:4">
      <c r="D4" s="179" t="s">
        <v>1608</v>
      </c>
    </row>
    <row r="5" spans="1:4" ht="13.5" thickBot="1">
      <c r="A5" s="168" t="s">
        <v>1565</v>
      </c>
      <c r="D5" s="169" t="s">
        <v>1575</v>
      </c>
    </row>
    <row r="6" spans="1:4">
      <c r="A6" s="161" t="s">
        <v>2004</v>
      </c>
    </row>
    <row r="7" spans="1:4">
      <c r="A7" s="161" t="s">
        <v>2005</v>
      </c>
    </row>
    <row r="9" spans="1:4">
      <c r="A9" s="168" t="s">
        <v>1567</v>
      </c>
    </row>
    <row r="10" spans="1:4">
      <c r="A10" s="161" t="s">
        <v>2006</v>
      </c>
    </row>
    <row r="12" spans="1:4">
      <c r="A12" s="168" t="s">
        <v>1568</v>
      </c>
    </row>
    <row r="13" spans="1:4">
      <c r="A13" s="161" t="s">
        <v>4522</v>
      </c>
    </row>
    <row r="15" spans="1:4">
      <c r="A15" s="168" t="s">
        <v>1570</v>
      </c>
    </row>
    <row r="16" spans="1:4">
      <c r="A16" s="161" t="s">
        <v>2007</v>
      </c>
    </row>
    <row r="18" spans="1:8">
      <c r="A18" s="168" t="s">
        <v>1571</v>
      </c>
      <c r="G18" s="181"/>
      <c r="H18" s="164"/>
    </row>
    <row r="19" spans="1:8">
      <c r="A19" s="161" t="s">
        <v>1572</v>
      </c>
    </row>
    <row r="21" spans="1:8">
      <c r="A21" s="168" t="s">
        <v>1573</v>
      </c>
    </row>
    <row r="22" spans="1:8">
      <c r="A22" s="161" t="s">
        <v>3717</v>
      </c>
    </row>
    <row r="23" spans="1:8">
      <c r="A23" s="161" t="s">
        <v>3718</v>
      </c>
    </row>
    <row r="24" spans="1:8">
      <c r="A24" s="161" t="s">
        <v>3719</v>
      </c>
    </row>
    <row r="25" spans="1:8">
      <c r="A25" s="161" t="s">
        <v>2008</v>
      </c>
    </row>
    <row r="37" spans="7:8">
      <c r="G37" s="181"/>
      <c r="H37" s="164"/>
    </row>
    <row r="218" spans="6:6">
      <c r="F218" s="161" t="s">
        <v>733</v>
      </c>
    </row>
  </sheetData>
  <hyperlinks>
    <hyperlink ref="D2" location="'Species List'!A154" display="Species List"/>
    <hyperlink ref="D3" location="'Diego Garcia'!A1" display="Diego Garcia"/>
    <hyperlink ref="D4" location="' Great Chagos Bank'!A1" display="Great Chagos Bank"/>
    <hyperlink ref="D5" location="'Peros Banhos'!A1" display="Peros Banhos"/>
  </hyperlink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showGridLines="0" workbookViewId="0">
      <selection activeCell="A18" sqref="A1:XFD18"/>
    </sheetView>
  </sheetViews>
  <sheetFormatPr defaultRowHeight="12.75"/>
  <cols>
    <col min="1" max="1" width="25.375" style="161" customWidth="1"/>
    <col min="2" max="3" width="9" style="161"/>
    <col min="4" max="4" width="16.25" style="161" bestFit="1" customWidth="1"/>
    <col min="5" max="5" width="9" style="161"/>
    <col min="6" max="6" width="8" style="161" customWidth="1"/>
    <col min="7" max="7" width="20.875" style="161" customWidth="1"/>
    <col min="8" max="8" width="12.375" style="161" customWidth="1"/>
    <col min="9" max="9" width="23.75" style="161" customWidth="1"/>
    <col min="10" max="10" width="9" style="162"/>
    <col min="11" max="16384" width="9" style="161"/>
  </cols>
  <sheetData>
    <row r="1" spans="1:9">
      <c r="A1" s="170" t="s">
        <v>3715</v>
      </c>
      <c r="B1" s="162"/>
      <c r="D1" s="166" t="s">
        <v>1452</v>
      </c>
      <c r="I1" s="170"/>
    </row>
    <row r="2" spans="1:9">
      <c r="A2" s="170"/>
      <c r="D2" s="23" t="s">
        <v>1453</v>
      </c>
    </row>
    <row r="3" spans="1:9">
      <c r="A3" s="161" t="s">
        <v>407</v>
      </c>
      <c r="D3" s="171" t="s">
        <v>1259</v>
      </c>
    </row>
    <row r="4" spans="1:9">
      <c r="D4" s="179" t="s">
        <v>1608</v>
      </c>
    </row>
    <row r="5" spans="1:9" ht="13.5" thickBot="1">
      <c r="A5" s="168" t="s">
        <v>1565</v>
      </c>
      <c r="D5" s="169" t="s">
        <v>1575</v>
      </c>
    </row>
    <row r="6" spans="1:9">
      <c r="A6" s="161" t="s">
        <v>2009</v>
      </c>
    </row>
    <row r="7" spans="1:9">
      <c r="A7" s="161" t="s">
        <v>2010</v>
      </c>
    </row>
    <row r="8" spans="1:9">
      <c r="A8" s="161" t="s">
        <v>2011</v>
      </c>
    </row>
    <row r="9" spans="1:9">
      <c r="A9" s="161" t="s">
        <v>2012</v>
      </c>
    </row>
    <row r="11" spans="1:9">
      <c r="A11" s="168" t="s">
        <v>1567</v>
      </c>
    </row>
    <row r="12" spans="1:9">
      <c r="A12" s="161" t="s">
        <v>2013</v>
      </c>
    </row>
    <row r="13" spans="1:9">
      <c r="A13" s="161" t="s">
        <v>2014</v>
      </c>
    </row>
    <row r="15" spans="1:9">
      <c r="A15" s="168" t="s">
        <v>1568</v>
      </c>
    </row>
    <row r="16" spans="1:9">
      <c r="A16" s="161" t="s">
        <v>5055</v>
      </c>
    </row>
    <row r="18" spans="1:8">
      <c r="A18" s="168" t="s">
        <v>1570</v>
      </c>
      <c r="G18" s="164"/>
      <c r="H18" s="164"/>
    </row>
    <row r="19" spans="1:8">
      <c r="A19" s="161" t="s">
        <v>2015</v>
      </c>
    </row>
    <row r="21" spans="1:8">
      <c r="A21" s="168" t="s">
        <v>1571</v>
      </c>
    </row>
    <row r="22" spans="1:8">
      <c r="A22" s="161" t="s">
        <v>1572</v>
      </c>
    </row>
    <row r="24" spans="1:8">
      <c r="A24" s="168" t="s">
        <v>1573</v>
      </c>
    </row>
    <row r="25" spans="1:8">
      <c r="A25" s="161" t="s">
        <v>2016</v>
      </c>
    </row>
    <row r="26" spans="1:8">
      <c r="A26" s="161" t="s">
        <v>2017</v>
      </c>
    </row>
    <row r="37" spans="7:8">
      <c r="G37" s="164"/>
      <c r="H37" s="164"/>
    </row>
    <row r="218" spans="6:6">
      <c r="F218" s="161" t="s">
        <v>733</v>
      </c>
    </row>
  </sheetData>
  <hyperlinks>
    <hyperlink ref="D2" location="'Species List'!A183" display="Species List"/>
    <hyperlink ref="D3" location="'Diego Garcia'!A1" display="Diego Garcia"/>
    <hyperlink ref="D4" location="' Great Chagos Bank'!A1" display="Great Chagos Bank"/>
    <hyperlink ref="D5" location="'Peros Banhos'!A1" display="Peros Banhos"/>
  </hyperlinks>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zoomScaleNormal="10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3713</v>
      </c>
      <c r="F1" s="166" t="s">
        <v>1452</v>
      </c>
    </row>
    <row r="2" spans="1:6">
      <c r="F2" s="23" t="s">
        <v>1453</v>
      </c>
    </row>
    <row r="3" spans="1:6" ht="13.5" thickBot="1">
      <c r="A3" s="161" t="s">
        <v>404</v>
      </c>
      <c r="F3" s="169" t="s">
        <v>1259</v>
      </c>
    </row>
    <row r="5" spans="1:6">
      <c r="A5" s="168" t="s">
        <v>1565</v>
      </c>
    </row>
    <row r="6" spans="1:6">
      <c r="A6" s="161" t="s">
        <v>2001</v>
      </c>
    </row>
    <row r="8" spans="1:6">
      <c r="A8" s="168" t="s">
        <v>1567</v>
      </c>
    </row>
    <row r="9" spans="1:6">
      <c r="A9" s="161" t="s">
        <v>1566</v>
      </c>
    </row>
    <row r="11" spans="1:6">
      <c r="A11" s="168" t="s">
        <v>1568</v>
      </c>
    </row>
    <row r="12" spans="1:6">
      <c r="A12" s="163" t="s">
        <v>1569</v>
      </c>
    </row>
    <row r="14" spans="1:6">
      <c r="A14" s="168" t="s">
        <v>1570</v>
      </c>
    </row>
    <row r="15" spans="1:6">
      <c r="A15" s="161" t="s">
        <v>2018</v>
      </c>
    </row>
    <row r="17" spans="1:8">
      <c r="A17" s="168" t="s">
        <v>1571</v>
      </c>
    </row>
    <row r="18" spans="1:8">
      <c r="A18" s="163" t="s">
        <v>1572</v>
      </c>
      <c r="G18" s="164"/>
      <c r="H18" s="164"/>
    </row>
    <row r="20" spans="1:8">
      <c r="A20" s="168" t="s">
        <v>1573</v>
      </c>
    </row>
    <row r="21" spans="1:8">
      <c r="A21" s="161" t="s">
        <v>3714</v>
      </c>
    </row>
    <row r="37" spans="7:8">
      <c r="G37" s="164"/>
      <c r="H37" s="164"/>
    </row>
    <row r="218" spans="6:6">
      <c r="F218" s="161" t="s">
        <v>733</v>
      </c>
    </row>
  </sheetData>
  <hyperlinks>
    <hyperlink ref="F2" location="'Species List'!A184" display="Species List"/>
    <hyperlink ref="F3" location="'Diego Garcia'!A1" display="Diego Garcia"/>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578</v>
      </c>
      <c r="E1" s="166" t="s">
        <v>1452</v>
      </c>
    </row>
    <row r="2" spans="1:5">
      <c r="E2" s="23" t="s">
        <v>1453</v>
      </c>
    </row>
    <row r="3" spans="1:5" ht="13.5" thickBot="1">
      <c r="A3" s="161" t="s">
        <v>579</v>
      </c>
      <c r="E3" s="21" t="s">
        <v>1259</v>
      </c>
    </row>
    <row r="5" spans="1:5">
      <c r="A5" s="161" t="s">
        <v>4565</v>
      </c>
    </row>
    <row r="6" spans="1:5">
      <c r="A6" s="161" t="s">
        <v>4566</v>
      </c>
    </row>
    <row r="7" spans="1:5">
      <c r="A7" s="161" t="s">
        <v>4567</v>
      </c>
    </row>
    <row r="8" spans="1:5">
      <c r="A8" s="161" t="s">
        <v>4568</v>
      </c>
    </row>
    <row r="9" spans="1:5">
      <c r="A9" s="161" t="s">
        <v>4569</v>
      </c>
    </row>
    <row r="10" spans="1:5">
      <c r="A10" s="161" t="s">
        <v>4570</v>
      </c>
    </row>
    <row r="11" spans="1:5">
      <c r="A11" s="161" t="s">
        <v>4571</v>
      </c>
    </row>
    <row r="12" spans="1:5">
      <c r="A12" s="161" t="s">
        <v>4572</v>
      </c>
    </row>
    <row r="13" spans="1:5">
      <c r="A13" s="161" t="s">
        <v>4573</v>
      </c>
    </row>
    <row r="15" spans="1:5">
      <c r="A15" s="168" t="s">
        <v>1568</v>
      </c>
    </row>
    <row r="16" spans="1:5">
      <c r="A16" s="163" t="s">
        <v>1569</v>
      </c>
    </row>
    <row r="18" spans="1:1">
      <c r="A18" s="168" t="s">
        <v>1571</v>
      </c>
    </row>
    <row r="19" spans="1:1">
      <c r="A19" s="163" t="s">
        <v>1572</v>
      </c>
    </row>
    <row r="21" spans="1:1">
      <c r="A21" s="168" t="s">
        <v>1573</v>
      </c>
    </row>
    <row r="22" spans="1:1">
      <c r="A22" s="161" t="s">
        <v>4683</v>
      </c>
    </row>
  </sheetData>
  <hyperlinks>
    <hyperlink ref="E2" location="'Species List'!A260" display="Species List"/>
    <hyperlink ref="E3" location="'Diego Garcia'!A1" display="Diego Garcia"/>
  </hyperlink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1.875" style="161" customWidth="1"/>
    <col min="2" max="7" width="9" style="161"/>
    <col min="8" max="8" width="16.25" style="221" customWidth="1"/>
    <col min="9" max="16384" width="9" style="161"/>
  </cols>
  <sheetData>
    <row r="1" spans="1:8" s="223" customFormat="1">
      <c r="A1" s="222" t="s">
        <v>3712</v>
      </c>
      <c r="H1" s="224" t="s">
        <v>1452</v>
      </c>
    </row>
    <row r="2" spans="1:8" s="223" customFormat="1">
      <c r="A2" s="222"/>
      <c r="H2" s="23" t="s">
        <v>1453</v>
      </c>
    </row>
    <row r="3" spans="1:8" s="223" customFormat="1">
      <c r="A3" s="203" t="s">
        <v>347</v>
      </c>
      <c r="H3" s="171" t="s">
        <v>1259</v>
      </c>
    </row>
    <row r="4" spans="1:8" s="223" customFormat="1">
      <c r="A4" s="222"/>
      <c r="H4" s="171" t="s">
        <v>1575</v>
      </c>
    </row>
    <row r="5" spans="1:8" s="223" customFormat="1">
      <c r="A5" s="168" t="s">
        <v>1565</v>
      </c>
      <c r="H5" s="171" t="s">
        <v>1608</v>
      </c>
    </row>
    <row r="6" spans="1:8" s="223" customFormat="1" ht="13.5" thickBot="1">
      <c r="A6" s="203" t="s">
        <v>2019</v>
      </c>
      <c r="H6" s="169" t="s">
        <v>1466</v>
      </c>
    </row>
    <row r="7" spans="1:8" s="223" customFormat="1">
      <c r="A7" s="161"/>
      <c r="H7" s="225"/>
    </row>
    <row r="8" spans="1:8" s="223" customFormat="1">
      <c r="A8" s="168" t="s">
        <v>1567</v>
      </c>
      <c r="H8" s="225"/>
    </row>
    <row r="9" spans="1:8" s="223" customFormat="1">
      <c r="A9" s="20" t="s">
        <v>2020</v>
      </c>
      <c r="H9" s="225"/>
    </row>
    <row r="10" spans="1:8" s="223" customFormat="1">
      <c r="A10" s="203" t="s">
        <v>2021</v>
      </c>
      <c r="H10" s="225"/>
    </row>
    <row r="11" spans="1:8">
      <c r="A11" s="203" t="s">
        <v>2022</v>
      </c>
    </row>
    <row r="13" spans="1:8">
      <c r="A13" s="168" t="s">
        <v>1568</v>
      </c>
    </row>
    <row r="14" spans="1:8">
      <c r="A14" s="161" t="s">
        <v>4520</v>
      </c>
    </row>
    <row r="16" spans="1:8">
      <c r="A16" s="168" t="s">
        <v>1570</v>
      </c>
    </row>
    <row r="17" spans="1:8">
      <c r="A17" s="161" t="s">
        <v>2023</v>
      </c>
    </row>
    <row r="18" spans="1:8">
      <c r="G18" s="164"/>
      <c r="H18" s="226"/>
    </row>
    <row r="19" spans="1:8">
      <c r="A19" s="168" t="s">
        <v>1571</v>
      </c>
    </row>
    <row r="20" spans="1:8">
      <c r="A20" s="161" t="s">
        <v>1572</v>
      </c>
    </row>
    <row r="22" spans="1:8">
      <c r="A22" s="168" t="s">
        <v>1573</v>
      </c>
    </row>
    <row r="23" spans="1:8">
      <c r="A23" s="161" t="s">
        <v>2024</v>
      </c>
    </row>
    <row r="37" spans="7:8">
      <c r="G37" s="164"/>
      <c r="H37" s="226"/>
    </row>
    <row r="218" spans="6:6">
      <c r="F218" s="161" t="s">
        <v>733</v>
      </c>
    </row>
  </sheetData>
  <hyperlinks>
    <hyperlink ref="H2" location="'Species List'!A152" display="Species List"/>
    <hyperlink ref="H3" location="'Diego Garcia'!A1" display="Diego Garcia"/>
    <hyperlink ref="H4" location="'Peros Banhos'!A1" display="Peros Banhos"/>
    <hyperlink ref="H5" location="' Great Chagos Bank'!A1" display="Great Chagos Bank"/>
    <hyperlink ref="H6" location="Egmont!A1" display="Egmont"/>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3711</v>
      </c>
      <c r="F1" s="166" t="s">
        <v>1452</v>
      </c>
    </row>
    <row r="2" spans="1:6">
      <c r="F2" s="23" t="s">
        <v>1453</v>
      </c>
    </row>
    <row r="3" spans="1:6" ht="13.5" thickBot="1">
      <c r="A3" s="161" t="s">
        <v>827</v>
      </c>
      <c r="F3" s="176" t="s">
        <v>1259</v>
      </c>
    </row>
    <row r="5" spans="1:6">
      <c r="A5" s="168" t="s">
        <v>1565</v>
      </c>
    </row>
    <row r="6" spans="1:6">
      <c r="A6" s="161" t="s">
        <v>2025</v>
      </c>
    </row>
    <row r="7" spans="1:6">
      <c r="A7" s="161" t="s">
        <v>2026</v>
      </c>
    </row>
    <row r="8" spans="1:6">
      <c r="A8" s="161" t="s">
        <v>2027</v>
      </c>
    </row>
    <row r="10" spans="1:6">
      <c r="A10" s="168" t="s">
        <v>1567</v>
      </c>
    </row>
    <row r="11" spans="1:6">
      <c r="A11" s="161" t="s">
        <v>1566</v>
      </c>
    </row>
    <row r="13" spans="1:6">
      <c r="A13" s="168" t="s">
        <v>1568</v>
      </c>
    </row>
    <row r="14" spans="1:6">
      <c r="A14" s="163" t="s">
        <v>1569</v>
      </c>
    </row>
    <row r="16" spans="1:6">
      <c r="A16" s="168" t="s">
        <v>1570</v>
      </c>
    </row>
    <row r="17" spans="1:8">
      <c r="A17" s="161" t="s">
        <v>2028</v>
      </c>
    </row>
    <row r="18" spans="1:8">
      <c r="G18" s="164"/>
      <c r="H18" s="164"/>
    </row>
    <row r="19" spans="1:8">
      <c r="A19" s="168" t="s">
        <v>1571</v>
      </c>
    </row>
    <row r="20" spans="1:8">
      <c r="A20" s="163" t="s">
        <v>1572</v>
      </c>
    </row>
    <row r="21" spans="1:8">
      <c r="A21" s="161" t="s">
        <v>1584</v>
      </c>
    </row>
    <row r="23" spans="1:8">
      <c r="A23" s="168" t="s">
        <v>1573</v>
      </c>
    </row>
    <row r="37" spans="7:8">
      <c r="G37" s="164"/>
      <c r="H37" s="164"/>
    </row>
    <row r="218" spans="6:6">
      <c r="F218" s="161" t="s">
        <v>733</v>
      </c>
    </row>
  </sheetData>
  <hyperlinks>
    <hyperlink ref="F2" location="'Species List'!A380" display="Species List"/>
    <hyperlink ref="F3" location="'Diego Garcia'!A1" display="Diego Garcia"/>
  </hyperlink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580</v>
      </c>
      <c r="F1" s="166" t="s">
        <v>1452</v>
      </c>
    </row>
    <row r="2" spans="1:6">
      <c r="F2" s="23" t="s">
        <v>1453</v>
      </c>
    </row>
    <row r="3" spans="1:6" ht="13.5" thickBot="1">
      <c r="A3" s="161" t="s">
        <v>593</v>
      </c>
      <c r="F3" s="21" t="s">
        <v>1259</v>
      </c>
    </row>
    <row r="5" spans="1:6">
      <c r="A5" s="161" t="s">
        <v>4584</v>
      </c>
    </row>
    <row r="6" spans="1:6">
      <c r="A6" s="161" t="s">
        <v>4585</v>
      </c>
    </row>
    <row r="8" spans="1:6">
      <c r="A8" s="161" t="s">
        <v>4586</v>
      </c>
    </row>
    <row r="9" spans="1:6">
      <c r="A9" s="161" t="s">
        <v>4587</v>
      </c>
    </row>
    <row r="10" spans="1:6">
      <c r="A10" s="161" t="s">
        <v>4588</v>
      </c>
    </row>
    <row r="11" spans="1:6">
      <c r="A11" s="161" t="s">
        <v>4589</v>
      </c>
    </row>
    <row r="13" spans="1:6">
      <c r="A13" s="161" t="s">
        <v>4752</v>
      </c>
    </row>
    <row r="14" spans="1:6">
      <c r="A14" s="161" t="s">
        <v>4590</v>
      </c>
    </row>
    <row r="16" spans="1:6">
      <c r="A16" s="168" t="s">
        <v>1568</v>
      </c>
    </row>
    <row r="17" spans="1:1">
      <c r="A17" s="163" t="s">
        <v>1569</v>
      </c>
    </row>
    <row r="19" spans="1:1">
      <c r="A19" s="168" t="s">
        <v>1571</v>
      </c>
    </row>
    <row r="20" spans="1:1">
      <c r="A20" s="163" t="s">
        <v>1572</v>
      </c>
    </row>
    <row r="22" spans="1:1">
      <c r="A22" s="168" t="s">
        <v>1962</v>
      </c>
    </row>
    <row r="23" spans="1:1">
      <c r="A23" s="161" t="s">
        <v>4771</v>
      </c>
    </row>
    <row r="24" spans="1:1">
      <c r="A24" s="174" t="s">
        <v>4772</v>
      </c>
    </row>
    <row r="25" spans="1:1">
      <c r="A25" s="161" t="s">
        <v>4773</v>
      </c>
    </row>
  </sheetData>
  <hyperlinks>
    <hyperlink ref="F2" location="'Species List'!A260" display="Species List"/>
    <hyperlink ref="F3" location="'Diego Garcia'!A1" display="Diego Garcia"/>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workbookViewId="0">
      <selection activeCell="H14" sqref="H14"/>
    </sheetView>
  </sheetViews>
  <sheetFormatPr defaultRowHeight="12.75"/>
  <cols>
    <col min="1" max="1" width="8.75" style="167" customWidth="1"/>
    <col min="2" max="2" width="8" style="167" customWidth="1"/>
    <col min="3" max="3" width="15.375" style="167" bestFit="1" customWidth="1"/>
    <col min="4" max="4" width="12" style="167" bestFit="1" customWidth="1"/>
    <col min="5" max="5" width="7.125" style="167" customWidth="1"/>
    <col min="6" max="7" width="7.375" style="167" customWidth="1"/>
    <col min="8" max="8" width="12.25" style="167" bestFit="1" customWidth="1"/>
    <col min="9" max="9" width="5.625" style="167" customWidth="1"/>
    <col min="10" max="12" width="9" style="167"/>
    <col min="13" max="13" width="10.625" style="167" bestFit="1" customWidth="1"/>
    <col min="14" max="16384" width="9" style="167"/>
  </cols>
  <sheetData>
    <row r="1" spans="1:9">
      <c r="A1" s="236" t="s">
        <v>1474</v>
      </c>
    </row>
    <row r="2" spans="1:9">
      <c r="A2" s="236"/>
    </row>
    <row r="3" spans="1:9">
      <c r="A3" s="167" t="s">
        <v>1475</v>
      </c>
    </row>
    <row r="4" spans="1:9">
      <c r="A4" s="243"/>
      <c r="B4" s="244"/>
      <c r="D4" s="245"/>
    </row>
    <row r="5" spans="1:9">
      <c r="A5" s="167" t="s">
        <v>4115</v>
      </c>
      <c r="B5" s="244"/>
      <c r="D5" s="245"/>
    </row>
    <row r="6" spans="1:9">
      <c r="A6" s="247" t="s">
        <v>4114</v>
      </c>
    </row>
    <row r="7" spans="1:9">
      <c r="A7" s="246"/>
    </row>
    <row r="8" spans="1:9">
      <c r="A8" s="167" t="s">
        <v>1465</v>
      </c>
    </row>
    <row r="10" spans="1:9">
      <c r="A10" s="66" t="s">
        <v>29</v>
      </c>
      <c r="B10" s="66" t="s">
        <v>87</v>
      </c>
      <c r="C10" s="66" t="s">
        <v>1329</v>
      </c>
      <c r="D10" s="66" t="s">
        <v>89</v>
      </c>
      <c r="E10" s="69" t="s">
        <v>90</v>
      </c>
      <c r="F10" s="69" t="s">
        <v>91</v>
      </c>
      <c r="G10" s="69" t="s">
        <v>91</v>
      </c>
      <c r="H10" s="66" t="s">
        <v>92</v>
      </c>
      <c r="I10" s="119" t="s">
        <v>18</v>
      </c>
    </row>
    <row r="11" spans="1:9">
      <c r="E11" s="236"/>
    </row>
    <row r="12" spans="1:9">
      <c r="E12" s="236"/>
    </row>
    <row r="21" spans="1:13">
      <c r="A21" s="243"/>
    </row>
    <row r="26" spans="1:13" ht="13.5" thickBot="1"/>
    <row r="27" spans="1:13">
      <c r="M27" s="239" t="s">
        <v>1452</v>
      </c>
    </row>
    <row r="28" spans="1:13" ht="13.5" thickBot="1">
      <c r="M28" s="169" t="s">
        <v>1328</v>
      </c>
    </row>
    <row r="37" spans="7:8">
      <c r="G37" s="240"/>
      <c r="H37" s="240"/>
    </row>
    <row r="56" spans="7:8">
      <c r="G56" s="240"/>
      <c r="H56" s="240"/>
    </row>
    <row r="237" spans="6:6">
      <c r="F237" s="167" t="s">
        <v>733</v>
      </c>
    </row>
  </sheetData>
  <hyperlinks>
    <hyperlink ref="M28" location="' Great Chagos Bank'!A12" display="Eagle Island"/>
    <hyperlink ref="I10" location="'Rhysida longipes'!A1" display="ID Ref"/>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3708</v>
      </c>
      <c r="F1" s="166" t="s">
        <v>1452</v>
      </c>
    </row>
    <row r="2" spans="1:6">
      <c r="F2" s="23" t="s">
        <v>1453</v>
      </c>
    </row>
    <row r="3" spans="1:6" ht="13.5" thickBot="1">
      <c r="A3" s="161" t="s">
        <v>498</v>
      </c>
      <c r="F3" s="169" t="s">
        <v>1259</v>
      </c>
    </row>
    <row r="5" spans="1:6">
      <c r="A5" s="168" t="s">
        <v>1565</v>
      </c>
    </row>
    <row r="6" spans="1:6">
      <c r="A6" s="161" t="s">
        <v>2029</v>
      </c>
    </row>
    <row r="8" spans="1:6">
      <c r="A8" s="168" t="s">
        <v>1567</v>
      </c>
    </row>
    <row r="9" spans="1:6">
      <c r="A9" s="161" t="s">
        <v>2030</v>
      </c>
    </row>
    <row r="10" spans="1:6">
      <c r="A10" s="161" t="s">
        <v>2031</v>
      </c>
    </row>
    <row r="11" spans="1:6">
      <c r="A11" s="161" t="s">
        <v>3709</v>
      </c>
    </row>
    <row r="13" spans="1:6">
      <c r="A13" s="168" t="s">
        <v>1568</v>
      </c>
    </row>
    <row r="14" spans="1:6">
      <c r="A14" s="163" t="s">
        <v>1569</v>
      </c>
    </row>
    <row r="16" spans="1:6">
      <c r="A16" s="168" t="s">
        <v>1570</v>
      </c>
    </row>
    <row r="17" spans="1:8">
      <c r="A17" s="161" t="s">
        <v>2032</v>
      </c>
    </row>
    <row r="18" spans="1:8">
      <c r="G18" s="164"/>
      <c r="H18" s="164"/>
    </row>
    <row r="19" spans="1:8">
      <c r="A19" s="168" t="s">
        <v>1571</v>
      </c>
    </row>
    <row r="20" spans="1:8">
      <c r="A20" s="163" t="s">
        <v>1572</v>
      </c>
    </row>
    <row r="22" spans="1:8">
      <c r="A22" s="168" t="s">
        <v>1573</v>
      </c>
    </row>
    <row r="23" spans="1:8">
      <c r="A23" s="161" t="s">
        <v>3710</v>
      </c>
    </row>
    <row r="37" spans="7:8">
      <c r="G37" s="164"/>
      <c r="H37" s="164"/>
    </row>
    <row r="218" spans="6:6">
      <c r="F218" s="161" t="s">
        <v>733</v>
      </c>
    </row>
  </sheetData>
  <hyperlinks>
    <hyperlink ref="F2" location="'Species List'!A226" display="Species List"/>
    <hyperlink ref="F3" location="'Diego Garcia'!A1" display="Diego Garcia"/>
  </hyperlink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4008</v>
      </c>
      <c r="G1" s="166" t="s">
        <v>1452</v>
      </c>
    </row>
    <row r="2" spans="1:7">
      <c r="G2" s="23" t="s">
        <v>1453</v>
      </c>
    </row>
    <row r="3" spans="1:7" ht="13.5" thickBot="1">
      <c r="A3" s="161" t="s">
        <v>793</v>
      </c>
      <c r="G3" s="169" t="s">
        <v>1259</v>
      </c>
    </row>
    <row r="5" spans="1:7">
      <c r="A5" s="168" t="s">
        <v>1565</v>
      </c>
    </row>
    <row r="6" spans="1:7">
      <c r="A6" s="161" t="s">
        <v>2033</v>
      </c>
    </row>
    <row r="8" spans="1:7">
      <c r="A8" s="168" t="s">
        <v>1567</v>
      </c>
    </row>
    <row r="9" spans="1:7">
      <c r="A9" s="161" t="s">
        <v>4775</v>
      </c>
    </row>
    <row r="11" spans="1:7">
      <c r="A11" s="168" t="s">
        <v>1568</v>
      </c>
    </row>
    <row r="12" spans="1:7">
      <c r="A12" s="163" t="s">
        <v>1569</v>
      </c>
    </row>
    <row r="14" spans="1:7">
      <c r="A14" s="168" t="s">
        <v>1570</v>
      </c>
    </row>
    <row r="15" spans="1:7">
      <c r="A15" s="161" t="s">
        <v>4774</v>
      </c>
    </row>
    <row r="17" spans="1:8">
      <c r="A17" s="168" t="s">
        <v>1571</v>
      </c>
    </row>
    <row r="18" spans="1:8">
      <c r="A18" s="161" t="s">
        <v>1584</v>
      </c>
      <c r="G18" s="164"/>
      <c r="H18" s="164"/>
    </row>
    <row r="19" spans="1:8">
      <c r="A19" s="163" t="s">
        <v>1572</v>
      </c>
    </row>
    <row r="20" spans="1:8">
      <c r="A20" s="163"/>
    </row>
    <row r="21" spans="1:8">
      <c r="A21" s="168" t="s">
        <v>1573</v>
      </c>
    </row>
    <row r="22" spans="1:8">
      <c r="A22" s="161" t="s">
        <v>2034</v>
      </c>
    </row>
    <row r="37" spans="7:8">
      <c r="G37" s="164"/>
      <c r="H37" s="164"/>
    </row>
    <row r="218" spans="6:6">
      <c r="F218" s="161" t="s">
        <v>733</v>
      </c>
    </row>
  </sheetData>
  <hyperlinks>
    <hyperlink ref="G2" location="'Species List'!A367" display="Species List"/>
    <hyperlink ref="G3" location="'Diego Garcia'!A1" display="Diego Garcia"/>
  </hyperlink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1.25" style="161" bestFit="1" customWidth="1"/>
    <col min="10" max="10" width="9" style="161"/>
    <col min="11" max="11" width="14" style="161" customWidth="1"/>
    <col min="12" max="16384" width="9" style="161"/>
  </cols>
  <sheetData>
    <row r="1" spans="1:7">
      <c r="A1" s="170" t="s">
        <v>3704</v>
      </c>
      <c r="G1" s="166" t="s">
        <v>1452</v>
      </c>
    </row>
    <row r="2" spans="1:7">
      <c r="A2" s="170"/>
      <c r="G2" s="23" t="s">
        <v>1453</v>
      </c>
    </row>
    <row r="3" spans="1:7" ht="13.5" thickBot="1">
      <c r="A3" s="161" t="s">
        <v>197</v>
      </c>
      <c r="G3" s="169" t="s">
        <v>1259</v>
      </c>
    </row>
    <row r="5" spans="1:7">
      <c r="A5" s="168" t="s">
        <v>1565</v>
      </c>
    </row>
    <row r="6" spans="1:7">
      <c r="A6" s="161" t="s">
        <v>2035</v>
      </c>
    </row>
    <row r="7" spans="1:7">
      <c r="A7" s="161" t="s">
        <v>3705</v>
      </c>
    </row>
    <row r="8" spans="1:7">
      <c r="A8" s="161" t="s">
        <v>2036</v>
      </c>
    </row>
    <row r="10" spans="1:7">
      <c r="A10" s="168" t="s">
        <v>1567</v>
      </c>
    </row>
    <row r="11" spans="1:7">
      <c r="A11" s="161" t="s">
        <v>3706</v>
      </c>
    </row>
    <row r="12" spans="1:7">
      <c r="A12" s="161" t="s">
        <v>2037</v>
      </c>
    </row>
    <row r="14" spans="1:7">
      <c r="A14" s="168" t="s">
        <v>1568</v>
      </c>
    </row>
    <row r="15" spans="1:7">
      <c r="A15" s="163" t="s">
        <v>1569</v>
      </c>
    </row>
    <row r="17" spans="1:8">
      <c r="A17" s="168" t="s">
        <v>1570</v>
      </c>
    </row>
    <row r="18" spans="1:8">
      <c r="A18" s="161" t="s">
        <v>1895</v>
      </c>
      <c r="G18" s="164"/>
      <c r="H18" s="164"/>
    </row>
    <row r="20" spans="1:8">
      <c r="A20" s="168" t="s">
        <v>1571</v>
      </c>
    </row>
    <row r="21" spans="1:8">
      <c r="A21" s="163" t="s">
        <v>1572</v>
      </c>
    </row>
    <row r="23" spans="1:8">
      <c r="A23" s="168" t="s">
        <v>1962</v>
      </c>
    </row>
    <row r="24" spans="1:8">
      <c r="A24" s="161" t="s">
        <v>2038</v>
      </c>
    </row>
    <row r="25" spans="1:8">
      <c r="A25" s="161" t="s">
        <v>2039</v>
      </c>
    </row>
    <row r="26" spans="1:8">
      <c r="A26" s="161" t="s">
        <v>2040</v>
      </c>
    </row>
    <row r="27" spans="1:8">
      <c r="A27" s="161" t="s">
        <v>3707</v>
      </c>
    </row>
    <row r="37" spans="7:8">
      <c r="G37" s="164"/>
      <c r="H37" s="164"/>
    </row>
    <row r="218" spans="6:6">
      <c r="F218" s="161" t="s">
        <v>733</v>
      </c>
    </row>
  </sheetData>
  <hyperlinks>
    <hyperlink ref="G2" location="'Species List'!A82" display="Species List"/>
    <hyperlink ref="G3" location="'Diego Garcia'!A1" display="Diego Garcia"/>
  </hyperlinks>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3703</v>
      </c>
      <c r="G1" s="166" t="s">
        <v>1452</v>
      </c>
    </row>
    <row r="2" spans="1:7">
      <c r="G2" s="23" t="s">
        <v>1453</v>
      </c>
    </row>
    <row r="3" spans="1:7" ht="13.5" thickBot="1">
      <c r="A3" s="161" t="s">
        <v>1083</v>
      </c>
      <c r="G3" s="169" t="s">
        <v>1259</v>
      </c>
    </row>
    <row r="5" spans="1:7">
      <c r="A5" s="168" t="s">
        <v>1565</v>
      </c>
    </row>
    <row r="6" spans="1:7">
      <c r="A6" s="161" t="s">
        <v>2041</v>
      </c>
    </row>
    <row r="8" spans="1:7">
      <c r="A8" s="168" t="s">
        <v>1567</v>
      </c>
    </row>
    <row r="9" spans="1:7">
      <c r="A9" s="161" t="s">
        <v>2042</v>
      </c>
    </row>
    <row r="10" spans="1:7">
      <c r="A10" s="161" t="s">
        <v>2043</v>
      </c>
    </row>
    <row r="11" spans="1:7">
      <c r="A11" s="161" t="s">
        <v>2044</v>
      </c>
    </row>
    <row r="12" spans="1:7">
      <c r="A12" s="161" t="s">
        <v>2045</v>
      </c>
    </row>
    <row r="14" spans="1:7">
      <c r="A14" s="168" t="s">
        <v>1568</v>
      </c>
    </row>
    <row r="15" spans="1:7">
      <c r="A15" s="163" t="s">
        <v>1569</v>
      </c>
    </row>
    <row r="17" spans="1:8">
      <c r="A17" s="168" t="s">
        <v>1570</v>
      </c>
    </row>
    <row r="18" spans="1:8">
      <c r="A18" s="161" t="s">
        <v>2046</v>
      </c>
      <c r="G18" s="164"/>
      <c r="H18" s="164"/>
    </row>
    <row r="20" spans="1:8">
      <c r="A20" s="168" t="s">
        <v>1571</v>
      </c>
    </row>
    <row r="21" spans="1:8">
      <c r="A21" s="163" t="s">
        <v>1682</v>
      </c>
    </row>
    <row r="23" spans="1:8">
      <c r="A23" s="168" t="s">
        <v>1573</v>
      </c>
    </row>
    <row r="24" spans="1:8">
      <c r="A24" s="161" t="s">
        <v>2047</v>
      </c>
    </row>
    <row r="25" spans="1:8">
      <c r="A25" s="161" t="s">
        <v>2048</v>
      </c>
    </row>
    <row r="26" spans="1:8">
      <c r="A26" s="161" t="s">
        <v>2049</v>
      </c>
    </row>
    <row r="37" spans="7:8">
      <c r="G37" s="164"/>
      <c r="H37" s="164"/>
    </row>
    <row r="218" spans="6:6">
      <c r="F218" s="161" t="s">
        <v>733</v>
      </c>
    </row>
  </sheetData>
  <hyperlinks>
    <hyperlink ref="G2" location="'Species List'!A470" display="Species List"/>
    <hyperlink ref="G3" location="'Diego Garcia'!A1" display="Diego Garcia"/>
  </hyperlinks>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3699</v>
      </c>
      <c r="F1" s="166" t="s">
        <v>1452</v>
      </c>
    </row>
    <row r="2" spans="1:6">
      <c r="F2" s="23" t="s">
        <v>1453</v>
      </c>
    </row>
    <row r="3" spans="1:6" ht="13.5" thickBot="1">
      <c r="A3" s="161" t="s">
        <v>1081</v>
      </c>
      <c r="F3" s="169" t="s">
        <v>1259</v>
      </c>
    </row>
    <row r="5" spans="1:6">
      <c r="A5" s="168" t="s">
        <v>1565</v>
      </c>
    </row>
    <row r="6" spans="1:6">
      <c r="A6" s="161" t="s">
        <v>2050</v>
      </c>
    </row>
    <row r="8" spans="1:6">
      <c r="A8" s="168" t="s">
        <v>1567</v>
      </c>
    </row>
    <row r="9" spans="1:6">
      <c r="A9" s="161" t="s">
        <v>2042</v>
      </c>
    </row>
    <row r="10" spans="1:6">
      <c r="A10" s="161" t="s">
        <v>2043</v>
      </c>
    </row>
    <row r="11" spans="1:6">
      <c r="A11" s="161" t="s">
        <v>2051</v>
      </c>
    </row>
    <row r="12" spans="1:6">
      <c r="A12" s="161" t="s">
        <v>2045</v>
      </c>
    </row>
    <row r="14" spans="1:6">
      <c r="A14" s="168" t="s">
        <v>1568</v>
      </c>
    </row>
    <row r="15" spans="1:6">
      <c r="A15" s="163" t="s">
        <v>1569</v>
      </c>
    </row>
    <row r="17" spans="1:8">
      <c r="A17" s="168" t="s">
        <v>1570</v>
      </c>
    </row>
    <row r="18" spans="1:8">
      <c r="A18" s="161" t="s">
        <v>2052</v>
      </c>
      <c r="G18" s="164"/>
      <c r="H18" s="164"/>
    </row>
    <row r="20" spans="1:8">
      <c r="A20" s="168" t="s">
        <v>1571</v>
      </c>
    </row>
    <row r="21" spans="1:8">
      <c r="A21" s="163" t="s">
        <v>1682</v>
      </c>
    </row>
    <row r="23" spans="1:8">
      <c r="A23" s="168" t="s">
        <v>1573</v>
      </c>
    </row>
    <row r="24" spans="1:8">
      <c r="A24" s="161" t="s">
        <v>3700</v>
      </c>
    </row>
    <row r="25" spans="1:8">
      <c r="A25" s="161" t="s">
        <v>2053</v>
      </c>
    </row>
    <row r="26" spans="1:8">
      <c r="A26" s="161" t="s">
        <v>3701</v>
      </c>
    </row>
    <row r="27" spans="1:8">
      <c r="A27" s="161" t="s">
        <v>3702</v>
      </c>
    </row>
    <row r="37" spans="7:8">
      <c r="G37" s="164"/>
      <c r="H37" s="164"/>
    </row>
    <row r="218" spans="6:6">
      <c r="F218" s="161" t="s">
        <v>733</v>
      </c>
    </row>
  </sheetData>
  <hyperlinks>
    <hyperlink ref="F2" location="'Species List'!A469" display="Species List"/>
    <hyperlink ref="F3" location="'Diego Garcia'!A1" display="Diego Garcia"/>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3697</v>
      </c>
      <c r="G1" s="166" t="s">
        <v>1452</v>
      </c>
    </row>
    <row r="2" spans="1:7">
      <c r="G2" s="23" t="s">
        <v>1453</v>
      </c>
    </row>
    <row r="3" spans="1:7" ht="13.5" thickBot="1">
      <c r="A3" s="161" t="s">
        <v>1085</v>
      </c>
      <c r="G3" s="169" t="s">
        <v>1259</v>
      </c>
    </row>
    <row r="5" spans="1:7">
      <c r="A5" s="168" t="s">
        <v>1565</v>
      </c>
    </row>
    <row r="6" spans="1:7">
      <c r="A6" s="161" t="s">
        <v>2054</v>
      </c>
    </row>
    <row r="7" spans="1:7">
      <c r="A7" s="161" t="s">
        <v>2055</v>
      </c>
    </row>
    <row r="8" spans="1:7">
      <c r="A8" s="161" t="s">
        <v>2056</v>
      </c>
    </row>
    <row r="9" spans="1:7">
      <c r="A9" s="161" t="s">
        <v>2057</v>
      </c>
    </row>
    <row r="11" spans="1:7">
      <c r="A11" s="168" t="s">
        <v>1567</v>
      </c>
    </row>
    <row r="12" spans="1:7">
      <c r="A12" s="161" t="s">
        <v>2042</v>
      </c>
    </row>
    <row r="13" spans="1:7">
      <c r="A13" s="161" t="s">
        <v>2043</v>
      </c>
    </row>
    <row r="14" spans="1:7">
      <c r="A14" s="161" t="s">
        <v>2044</v>
      </c>
    </row>
    <row r="15" spans="1:7">
      <c r="A15" s="161" t="s">
        <v>2045</v>
      </c>
    </row>
    <row r="17" spans="1:8">
      <c r="A17" s="168" t="s">
        <v>1568</v>
      </c>
    </row>
    <row r="18" spans="1:8">
      <c r="A18" s="163" t="s">
        <v>1569</v>
      </c>
      <c r="G18" s="164"/>
      <c r="H18" s="164"/>
    </row>
    <row r="20" spans="1:8">
      <c r="A20" s="168" t="s">
        <v>1570</v>
      </c>
    </row>
    <row r="21" spans="1:8">
      <c r="A21" s="161" t="s">
        <v>2046</v>
      </c>
    </row>
    <row r="23" spans="1:8">
      <c r="A23" s="168" t="s">
        <v>1571</v>
      </c>
    </row>
    <row r="24" spans="1:8">
      <c r="A24" s="163" t="s">
        <v>1682</v>
      </c>
    </row>
    <row r="26" spans="1:8">
      <c r="A26" s="168" t="s">
        <v>1573</v>
      </c>
    </row>
    <row r="27" spans="1:8">
      <c r="A27" s="161" t="s">
        <v>3698</v>
      </c>
    </row>
    <row r="28" spans="1:8">
      <c r="A28" s="161" t="s">
        <v>2058</v>
      </c>
    </row>
    <row r="37" spans="7:8">
      <c r="G37" s="164"/>
      <c r="H37" s="164"/>
    </row>
    <row r="218" spans="6:6">
      <c r="F218" s="161" t="s">
        <v>733</v>
      </c>
    </row>
  </sheetData>
  <hyperlinks>
    <hyperlink ref="G2" location="'Species List'!A471" display="Species List"/>
    <hyperlink ref="G3" location="'Diego Garcia'!A1" display="Diego Garcia"/>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7" width="9" style="161"/>
    <col min="8" max="8" width="14" style="161" customWidth="1"/>
    <col min="9" max="16384" width="9" style="161"/>
  </cols>
  <sheetData>
    <row r="1" spans="1:5">
      <c r="A1" s="161" t="s">
        <v>3696</v>
      </c>
      <c r="E1" s="166" t="s">
        <v>1452</v>
      </c>
    </row>
    <row r="2" spans="1:5">
      <c r="E2" s="23" t="s">
        <v>1453</v>
      </c>
    </row>
    <row r="3" spans="1:5" ht="13.5" thickBot="1">
      <c r="A3" s="161" t="s">
        <v>292</v>
      </c>
      <c r="E3" s="169" t="s">
        <v>1259</v>
      </c>
    </row>
    <row r="5" spans="1:5">
      <c r="A5" s="168" t="s">
        <v>1565</v>
      </c>
    </row>
    <row r="6" spans="1:5">
      <c r="A6" s="161" t="s">
        <v>2059</v>
      </c>
    </row>
    <row r="8" spans="1:5">
      <c r="A8" s="168" t="s">
        <v>1567</v>
      </c>
    </row>
    <row r="9" spans="1:5">
      <c r="A9" s="161" t="s">
        <v>2060</v>
      </c>
    </row>
    <row r="10" spans="1:5">
      <c r="A10" s="161" t="s">
        <v>2061</v>
      </c>
    </row>
    <row r="12" spans="1:5">
      <c r="A12" s="168" t="s">
        <v>1568</v>
      </c>
    </row>
    <row r="13" spans="1:5">
      <c r="A13" s="163" t="s">
        <v>1569</v>
      </c>
    </row>
    <row r="15" spans="1:5">
      <c r="A15" s="168" t="s">
        <v>1570</v>
      </c>
    </row>
    <row r="16" spans="1:5">
      <c r="A16" s="161" t="s">
        <v>1619</v>
      </c>
    </row>
    <row r="18" spans="1:8">
      <c r="A18" s="168" t="s">
        <v>1571</v>
      </c>
      <c r="G18" s="164"/>
      <c r="H18" s="164"/>
    </row>
    <row r="19" spans="1:8">
      <c r="A19" s="163" t="s">
        <v>1572</v>
      </c>
    </row>
    <row r="21" spans="1:8">
      <c r="A21" s="168" t="s">
        <v>1573</v>
      </c>
    </row>
    <row r="22" spans="1:8">
      <c r="A22" s="161" t="s">
        <v>2062</v>
      </c>
    </row>
    <row r="23" spans="1:8">
      <c r="A23" s="161" t="s">
        <v>2063</v>
      </c>
    </row>
    <row r="37" spans="7:8">
      <c r="G37" s="164"/>
      <c r="H37" s="164"/>
    </row>
    <row r="218" spans="6:6">
      <c r="F218" s="161" t="s">
        <v>733</v>
      </c>
    </row>
  </sheetData>
  <hyperlinks>
    <hyperlink ref="E2" location="'Species List'!A129" display="Species List"/>
    <hyperlink ref="E3" location="'Diego Garcia'!A1" display="Diego Garcia"/>
  </hyperlink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3" customWidth="1"/>
    <col min="2" max="6" width="9" style="163"/>
    <col min="7" max="7" width="14" style="163" customWidth="1"/>
    <col min="8" max="16384" width="9" style="163"/>
  </cols>
  <sheetData>
    <row r="1" spans="1:7">
      <c r="A1" s="163" t="s">
        <v>3695</v>
      </c>
      <c r="G1" s="166" t="s">
        <v>1452</v>
      </c>
    </row>
    <row r="2" spans="1:7">
      <c r="G2" s="23" t="s">
        <v>1453</v>
      </c>
    </row>
    <row r="3" spans="1:7" ht="13.5" thickBot="1">
      <c r="A3" s="163" t="s">
        <v>184</v>
      </c>
      <c r="G3" s="169" t="s">
        <v>1259</v>
      </c>
    </row>
    <row r="5" spans="1:7">
      <c r="A5" s="173" t="s">
        <v>1565</v>
      </c>
    </row>
    <row r="6" spans="1:7">
      <c r="A6" s="163" t="s">
        <v>1566</v>
      </c>
    </row>
    <row r="8" spans="1:7">
      <c r="A8" s="173" t="s">
        <v>1567</v>
      </c>
    </row>
    <row r="9" spans="1:7">
      <c r="A9" s="20" t="s">
        <v>2064</v>
      </c>
    </row>
    <row r="10" spans="1:7">
      <c r="A10" s="163" t="s">
        <v>2065</v>
      </c>
    </row>
    <row r="12" spans="1:7">
      <c r="A12" s="173" t="s">
        <v>1568</v>
      </c>
    </row>
    <row r="13" spans="1:7">
      <c r="A13" s="163" t="s">
        <v>1569</v>
      </c>
    </row>
    <row r="15" spans="1:7">
      <c r="A15" s="173" t="s">
        <v>1570</v>
      </c>
    </row>
    <row r="16" spans="1:7">
      <c r="A16" s="20" t="s">
        <v>2066</v>
      </c>
    </row>
    <row r="18" spans="1:8">
      <c r="A18" s="173" t="s">
        <v>1571</v>
      </c>
      <c r="G18" s="193"/>
      <c r="H18" s="193"/>
    </row>
    <row r="19" spans="1:8">
      <c r="A19" s="163" t="s">
        <v>1572</v>
      </c>
    </row>
    <row r="21" spans="1:8">
      <c r="A21" s="173" t="s">
        <v>1573</v>
      </c>
    </row>
    <row r="22" spans="1:8">
      <c r="A22" s="163" t="s">
        <v>4776</v>
      </c>
    </row>
    <row r="23" spans="1:8">
      <c r="A23" s="163" t="s">
        <v>4777</v>
      </c>
    </row>
    <row r="37" spans="7:8">
      <c r="G37" s="193"/>
      <c r="H37" s="193"/>
    </row>
    <row r="218" spans="6:6">
      <c r="F218" s="163" t="s">
        <v>733</v>
      </c>
    </row>
  </sheetData>
  <hyperlinks>
    <hyperlink ref="G2" location="'Species List'!A78" display="Species List"/>
    <hyperlink ref="G3" location="'Diego Garcia'!A1" display="Diego Garcia"/>
  </hyperlink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showGridLines="0" workbookViewId="0">
      <selection activeCell="A18" sqref="A1:XFD18"/>
    </sheetView>
  </sheetViews>
  <sheetFormatPr defaultRowHeight="12.75"/>
  <cols>
    <col min="1" max="10" width="9" style="161"/>
    <col min="11" max="11" width="11.25" style="161" bestFit="1" customWidth="1"/>
    <col min="12" max="16384" width="9" style="161"/>
  </cols>
  <sheetData>
    <row r="1" spans="1:11">
      <c r="A1" s="161" t="s">
        <v>95</v>
      </c>
      <c r="K1" s="166" t="s">
        <v>1478</v>
      </c>
    </row>
    <row r="2" spans="1:11">
      <c r="K2" s="23" t="s">
        <v>1453</v>
      </c>
    </row>
    <row r="3" spans="1:11" ht="13.5" thickBot="1">
      <c r="A3" s="168" t="s">
        <v>4316</v>
      </c>
      <c r="K3" s="21" t="s">
        <v>1259</v>
      </c>
    </row>
    <row r="4" spans="1:11">
      <c r="K4" s="298"/>
    </row>
    <row r="5" spans="1:11">
      <c r="A5" s="161" t="s">
        <v>4305</v>
      </c>
    </row>
    <row r="6" spans="1:11">
      <c r="A6" s="161" t="s">
        <v>4306</v>
      </c>
    </row>
    <row r="7" spans="1:11">
      <c r="A7" s="161" t="s">
        <v>5235</v>
      </c>
    </row>
    <row r="8" spans="1:11">
      <c r="K8" s="298"/>
    </row>
    <row r="9" spans="1:11">
      <c r="A9" s="168" t="s">
        <v>1565</v>
      </c>
      <c r="K9" s="298"/>
    </row>
    <row r="10" spans="1:11">
      <c r="A10" s="185" t="s">
        <v>4307</v>
      </c>
    </row>
    <row r="11" spans="1:11">
      <c r="A11" s="314" t="s">
        <v>5233</v>
      </c>
    </row>
    <row r="12" spans="1:11">
      <c r="A12" s="314" t="s">
        <v>5234</v>
      </c>
    </row>
    <row r="13" spans="1:11">
      <c r="A13" s="314" t="s">
        <v>4308</v>
      </c>
    </row>
    <row r="14" spans="1:11">
      <c r="A14" s="314" t="s">
        <v>4309</v>
      </c>
    </row>
    <row r="16" spans="1:11">
      <c r="A16" s="161" t="s">
        <v>4310</v>
      </c>
    </row>
    <row r="17" spans="1:1">
      <c r="A17" s="161" t="s">
        <v>4311</v>
      </c>
    </row>
    <row r="18" spans="1:1">
      <c r="A18" s="161" t="s">
        <v>4312</v>
      </c>
    </row>
    <row r="19" spans="1:1">
      <c r="A19" s="161" t="s">
        <v>4313</v>
      </c>
    </row>
    <row r="20" spans="1:1">
      <c r="A20" s="161" t="s">
        <v>4314</v>
      </c>
    </row>
    <row r="21" spans="1:1">
      <c r="A21" s="161" t="s">
        <v>4315</v>
      </c>
    </row>
    <row r="23" spans="1:1">
      <c r="A23" s="168" t="s">
        <v>1567</v>
      </c>
    </row>
    <row r="24" spans="1:1">
      <c r="A24" s="161" t="s">
        <v>5236</v>
      </c>
    </row>
    <row r="26" spans="1:1">
      <c r="A26" s="168" t="s">
        <v>1568</v>
      </c>
    </row>
    <row r="27" spans="1:1">
      <c r="A27" s="161" t="s">
        <v>1569</v>
      </c>
    </row>
    <row r="29" spans="1:1">
      <c r="A29" s="168" t="s">
        <v>1571</v>
      </c>
    </row>
    <row r="30" spans="1:1">
      <c r="A30" s="163" t="s">
        <v>1572</v>
      </c>
    </row>
    <row r="32" spans="1:1">
      <c r="A32" s="168" t="s">
        <v>1573</v>
      </c>
    </row>
  </sheetData>
  <hyperlinks>
    <hyperlink ref="K2" location="'Species List'!A40" display="Species List"/>
    <hyperlink ref="K3" location="'Diego Garcia'!A1" display="Diego Garcia"/>
  </hyperlinks>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3694</v>
      </c>
      <c r="E1" s="166" t="s">
        <v>1452</v>
      </c>
    </row>
    <row r="2" spans="1:5">
      <c r="E2" s="23" t="s">
        <v>1453</v>
      </c>
    </row>
    <row r="3" spans="1:5" ht="13.5" thickBot="1">
      <c r="A3" s="161" t="s">
        <v>318</v>
      </c>
      <c r="E3" s="169" t="s">
        <v>1259</v>
      </c>
    </row>
    <row r="5" spans="1:5">
      <c r="A5" s="168" t="s">
        <v>1565</v>
      </c>
    </row>
    <row r="6" spans="1:5">
      <c r="A6" s="161" t="s">
        <v>1566</v>
      </c>
    </row>
    <row r="8" spans="1:5">
      <c r="A8" s="168" t="s">
        <v>1567</v>
      </c>
    </row>
    <row r="9" spans="1:5">
      <c r="A9" s="161" t="s">
        <v>1566</v>
      </c>
    </row>
    <row r="11" spans="1:5">
      <c r="A11" s="168" t="s">
        <v>1568</v>
      </c>
    </row>
    <row r="12" spans="1:5">
      <c r="A12" s="163" t="s">
        <v>1569</v>
      </c>
    </row>
    <row r="14" spans="1:5">
      <c r="A14" s="168" t="s">
        <v>1570</v>
      </c>
    </row>
    <row r="15" spans="1:5">
      <c r="A15" s="161" t="s">
        <v>1566</v>
      </c>
    </row>
    <row r="17" spans="1:8">
      <c r="A17" s="168" t="s">
        <v>1571</v>
      </c>
    </row>
    <row r="18" spans="1:8">
      <c r="A18" s="161" t="s">
        <v>1572</v>
      </c>
      <c r="G18" s="164"/>
      <c r="H18" s="164"/>
    </row>
    <row r="20" spans="1:8">
      <c r="A20" s="168" t="s">
        <v>1573</v>
      </c>
    </row>
    <row r="21" spans="1:8">
      <c r="A21" s="161" t="s">
        <v>1566</v>
      </c>
    </row>
    <row r="37" spans="7:8">
      <c r="G37" s="164"/>
      <c r="H37" s="164"/>
    </row>
    <row r="218" spans="6:6">
      <c r="F218" s="161" t="s">
        <v>733</v>
      </c>
    </row>
  </sheetData>
  <hyperlinks>
    <hyperlink ref="E2" location="'Species List'!A142" display="Species List"/>
    <hyperlink ref="E3" location="'Diego Garcia'!A1" display="Diego Garci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0"/>
  <sheetViews>
    <sheetView showGridLines="0" workbookViewId="0">
      <selection activeCell="G29" sqref="G29"/>
    </sheetView>
  </sheetViews>
  <sheetFormatPr defaultRowHeight="12.75"/>
  <cols>
    <col min="1" max="1" width="8.75" style="163" customWidth="1"/>
    <col min="2" max="2" width="6.125" style="163" customWidth="1"/>
    <col min="3" max="3" width="10.5" style="163" bestFit="1" customWidth="1"/>
    <col min="4" max="4" width="11.25" style="163" customWidth="1"/>
    <col min="5" max="5" width="9.875" style="163" bestFit="1" customWidth="1"/>
    <col min="6" max="6" width="10.75" style="163" bestFit="1" customWidth="1"/>
    <col min="7" max="7" width="10.5" style="163" bestFit="1" customWidth="1"/>
    <col min="8" max="8" width="18.625" style="163" bestFit="1" customWidth="1"/>
    <col min="9" max="9" width="5.625" style="163" customWidth="1"/>
    <col min="10" max="12" width="9" style="163"/>
    <col min="13" max="13" width="11.5" style="163" bestFit="1" customWidth="1"/>
    <col min="14" max="16384" width="9" style="163"/>
  </cols>
  <sheetData>
    <row r="1" spans="1:9">
      <c r="A1" s="242" t="s">
        <v>1476</v>
      </c>
    </row>
    <row r="2" spans="1:9">
      <c r="A2" s="242"/>
    </row>
    <row r="3" spans="1:9">
      <c r="A3" s="233" t="s">
        <v>4116</v>
      </c>
    </row>
    <row r="4" spans="1:9">
      <c r="A4" s="233" t="s">
        <v>4118</v>
      </c>
    </row>
    <row r="5" spans="1:9">
      <c r="A5" s="178" t="s">
        <v>4117</v>
      </c>
    </row>
    <row r="6" spans="1:9">
      <c r="A6" s="237"/>
      <c r="B6" s="237"/>
      <c r="D6" s="238"/>
    </row>
    <row r="7" spans="1:9">
      <c r="A7" s="163" t="s">
        <v>4121</v>
      </c>
    </row>
    <row r="8" spans="1:9">
      <c r="A8" s="163" t="s">
        <v>4119</v>
      </c>
    </row>
    <row r="9" spans="1:9" ht="25.5">
      <c r="A9" s="237" t="s">
        <v>4120</v>
      </c>
    </row>
    <row r="11" spans="1:9">
      <c r="A11" s="163" t="s">
        <v>1460</v>
      </c>
    </row>
    <row r="13" spans="1:9" s="247" customFormat="1">
      <c r="A13" s="263" t="s">
        <v>29</v>
      </c>
      <c r="B13" s="263" t="s">
        <v>98</v>
      </c>
      <c r="C13" s="263" t="s">
        <v>146</v>
      </c>
      <c r="D13" s="90" t="s">
        <v>207</v>
      </c>
      <c r="E13" s="264" t="s">
        <v>208</v>
      </c>
      <c r="F13" s="264" t="s">
        <v>209</v>
      </c>
      <c r="G13" s="264"/>
      <c r="H13" s="263" t="s">
        <v>210</v>
      </c>
      <c r="I13" s="265" t="s">
        <v>18</v>
      </c>
    </row>
    <row r="14" spans="1:9" s="247" customFormat="1">
      <c r="A14" s="263" t="s">
        <v>29</v>
      </c>
      <c r="B14" s="263" t="s">
        <v>98</v>
      </c>
      <c r="C14" s="266" t="s">
        <v>650</v>
      </c>
      <c r="D14" s="267" t="s">
        <v>683</v>
      </c>
      <c r="E14" s="268" t="s">
        <v>687</v>
      </c>
      <c r="F14" s="268" t="s">
        <v>688</v>
      </c>
      <c r="G14" s="268"/>
      <c r="H14" s="267" t="s">
        <v>689</v>
      </c>
      <c r="I14" s="269" t="s">
        <v>18</v>
      </c>
    </row>
    <row r="15" spans="1:9" s="247" customFormat="1">
      <c r="A15" s="263" t="s">
        <v>29</v>
      </c>
      <c r="B15" s="263" t="s">
        <v>98</v>
      </c>
      <c r="C15" s="263" t="s">
        <v>748</v>
      </c>
      <c r="D15" s="266" t="s">
        <v>749</v>
      </c>
      <c r="E15" s="270" t="s">
        <v>755</v>
      </c>
      <c r="F15" s="270" t="s">
        <v>756</v>
      </c>
      <c r="G15" s="270"/>
      <c r="H15" s="266" t="s">
        <v>757</v>
      </c>
      <c r="I15" s="265" t="s">
        <v>18</v>
      </c>
    </row>
    <row r="16" spans="1:9" s="247" customFormat="1">
      <c r="A16" s="263" t="s">
        <v>29</v>
      </c>
      <c r="B16" s="263" t="s">
        <v>98</v>
      </c>
      <c r="C16" s="263" t="s">
        <v>748</v>
      </c>
      <c r="D16" s="266" t="s">
        <v>899</v>
      </c>
      <c r="E16" s="270" t="s">
        <v>900</v>
      </c>
      <c r="F16" s="270" t="s">
        <v>901</v>
      </c>
      <c r="G16" s="270" t="s">
        <v>902</v>
      </c>
      <c r="H16" s="266" t="s">
        <v>1324</v>
      </c>
      <c r="I16" s="265" t="s">
        <v>18</v>
      </c>
    </row>
    <row r="17" spans="1:13" s="247" customFormat="1">
      <c r="A17" s="263" t="s">
        <v>29</v>
      </c>
      <c r="B17" s="263" t="s">
        <v>98</v>
      </c>
      <c r="C17" s="263" t="s">
        <v>748</v>
      </c>
      <c r="D17" s="266" t="s">
        <v>899</v>
      </c>
      <c r="E17" s="270" t="s">
        <v>907</v>
      </c>
      <c r="F17" s="270" t="s">
        <v>908</v>
      </c>
      <c r="G17" s="270" t="s">
        <v>909</v>
      </c>
      <c r="H17" s="266" t="s">
        <v>910</v>
      </c>
      <c r="I17" s="265" t="s">
        <v>18</v>
      </c>
    </row>
    <row r="18" spans="1:13" s="247" customFormat="1">
      <c r="A18" s="2" t="s">
        <v>29</v>
      </c>
      <c r="B18" s="2" t="s">
        <v>98</v>
      </c>
      <c r="C18" s="2" t="s">
        <v>974</v>
      </c>
      <c r="D18" s="2" t="s">
        <v>987</v>
      </c>
      <c r="E18" s="30" t="s">
        <v>991</v>
      </c>
      <c r="F18" s="30" t="s">
        <v>992</v>
      </c>
      <c r="G18" s="30"/>
      <c r="H18" s="2" t="s">
        <v>993</v>
      </c>
      <c r="I18" s="269" t="s">
        <v>18</v>
      </c>
    </row>
    <row r="20" spans="1:13" ht="13.5" thickBot="1"/>
    <row r="21" spans="1:13">
      <c r="M21" s="166" t="s">
        <v>1452</v>
      </c>
    </row>
    <row r="22" spans="1:13" ht="13.5" thickBot="1">
      <c r="M22" s="169" t="s">
        <v>1331</v>
      </c>
    </row>
    <row r="40" spans="7:8">
      <c r="G40" s="193"/>
      <c r="H40" s="193"/>
    </row>
    <row r="59" spans="7:8">
      <c r="G59" s="193"/>
      <c r="H59" s="193"/>
    </row>
    <row r="240" spans="6:6">
      <c r="F240" s="163" t="s">
        <v>733</v>
      </c>
    </row>
  </sheetData>
  <hyperlinks>
    <hyperlink ref="M22" location="' Great Chagos Bank'!A14" display="North Brother"/>
    <hyperlink ref="I14" location="'Polistes olivaceus'!A1" display="ID Ref"/>
    <hyperlink ref="I15" location="'Utetheisa pulchelloides'!A1" display="ID Ref"/>
    <hyperlink ref="I18" location="'Macrodiplax cora'!A1" display="ID Ref"/>
    <hyperlink ref="I17" location="'Junonia villida'!A1" display="ID Ref"/>
    <hyperlink ref="I16" location="'Hypolimnas bolina'!A1" display="ID Ref"/>
    <hyperlink ref="I13" location="'Cratopus adspersus'!A1" display="ID Ref"/>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4317</v>
      </c>
      <c r="E1" s="166" t="s">
        <v>1452</v>
      </c>
    </row>
    <row r="2" spans="1:5">
      <c r="E2" s="23" t="s">
        <v>1453</v>
      </c>
    </row>
    <row r="3" spans="1:5" ht="13.5" thickBot="1">
      <c r="A3" s="161" t="s">
        <v>318</v>
      </c>
      <c r="E3" s="21" t="s">
        <v>1259</v>
      </c>
    </row>
    <row r="5" spans="1:5">
      <c r="A5" s="168" t="s">
        <v>1568</v>
      </c>
    </row>
    <row r="6" spans="1:5">
      <c r="A6" s="163" t="s">
        <v>1569</v>
      </c>
    </row>
    <row r="8" spans="1:5">
      <c r="A8" s="168" t="s">
        <v>1571</v>
      </c>
    </row>
    <row r="9" spans="1:5">
      <c r="A9" s="161" t="s">
        <v>1572</v>
      </c>
    </row>
    <row r="11" spans="1:5">
      <c r="A11" s="203" t="s">
        <v>4515</v>
      </c>
    </row>
    <row r="12" spans="1:5">
      <c r="A12" s="161" t="s">
        <v>4516</v>
      </c>
    </row>
    <row r="13" spans="1:5">
      <c r="A13" s="161" t="s">
        <v>4517</v>
      </c>
    </row>
    <row r="14" spans="1:5">
      <c r="A14" s="161" t="s">
        <v>4518</v>
      </c>
    </row>
  </sheetData>
  <hyperlinks>
    <hyperlink ref="E2" location="'Species List'!A143" display="Species List"/>
    <hyperlink ref="E3" location="'Diego Garcia'!A1" display="Diego Garcia"/>
  </hyperlink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3692</v>
      </c>
      <c r="G1" s="166" t="s">
        <v>1452</v>
      </c>
    </row>
    <row r="2" spans="1:7">
      <c r="G2" s="23" t="s">
        <v>1453</v>
      </c>
    </row>
    <row r="3" spans="1:7" ht="13.5" thickBot="1">
      <c r="A3" s="161" t="s">
        <v>827</v>
      </c>
      <c r="G3" s="169" t="s">
        <v>1259</v>
      </c>
    </row>
    <row r="5" spans="1:7">
      <c r="A5" s="168" t="s">
        <v>1565</v>
      </c>
    </row>
    <row r="6" spans="1:7">
      <c r="A6" s="161" t="s">
        <v>2067</v>
      </c>
    </row>
    <row r="7" spans="1:7">
      <c r="A7" s="161" t="s">
        <v>2068</v>
      </c>
    </row>
    <row r="8" spans="1:7">
      <c r="A8" s="161" t="s">
        <v>4778</v>
      </c>
    </row>
    <row r="10" spans="1:7">
      <c r="A10" s="168" t="s">
        <v>1567</v>
      </c>
    </row>
    <row r="11" spans="1:7">
      <c r="A11" s="161" t="s">
        <v>1566</v>
      </c>
    </row>
    <row r="12" spans="1:7">
      <c r="A12" s="161" t="s">
        <v>4779</v>
      </c>
    </row>
    <row r="14" spans="1:7">
      <c r="A14" s="168" t="s">
        <v>1568</v>
      </c>
    </row>
    <row r="15" spans="1:7">
      <c r="A15" s="163" t="s">
        <v>1569</v>
      </c>
    </row>
    <row r="17" spans="1:8">
      <c r="A17" s="168" t="s">
        <v>1570</v>
      </c>
    </row>
    <row r="18" spans="1:8">
      <c r="A18" s="161" t="s">
        <v>2069</v>
      </c>
    </row>
    <row r="19" spans="1:8">
      <c r="G19" s="164"/>
      <c r="H19" s="164"/>
    </row>
    <row r="20" spans="1:8">
      <c r="A20" s="168" t="s">
        <v>1571</v>
      </c>
    </row>
    <row r="21" spans="1:8">
      <c r="A21" s="161" t="s">
        <v>1572</v>
      </c>
    </row>
    <row r="22" spans="1:8">
      <c r="A22" s="161" t="s">
        <v>1584</v>
      </c>
    </row>
    <row r="24" spans="1:8">
      <c r="A24" s="168" t="s">
        <v>1573</v>
      </c>
    </row>
    <row r="25" spans="1:8">
      <c r="A25" s="161" t="s">
        <v>3693</v>
      </c>
    </row>
    <row r="38" spans="7:8">
      <c r="G38" s="164"/>
      <c r="H38" s="164"/>
    </row>
    <row r="219" spans="6:6">
      <c r="F219" s="161" t="s">
        <v>733</v>
      </c>
    </row>
  </sheetData>
  <hyperlinks>
    <hyperlink ref="G2" location="'Species List'!A379" display="Species List"/>
    <hyperlink ref="G3" location="'Diego Garcia'!A1" display="Diego Garcia"/>
  </hyperlink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3690</v>
      </c>
      <c r="F1" s="166" t="s">
        <v>1452</v>
      </c>
    </row>
    <row r="2" spans="1:6">
      <c r="F2" s="23" t="s">
        <v>1453</v>
      </c>
    </row>
    <row r="3" spans="1:6" ht="13.5" thickBot="1">
      <c r="A3" s="161" t="s">
        <v>861</v>
      </c>
      <c r="F3" s="169" t="s">
        <v>1259</v>
      </c>
    </row>
    <row r="5" spans="1:6">
      <c r="A5" s="168" t="s">
        <v>1565</v>
      </c>
    </row>
    <row r="6" spans="1:6">
      <c r="A6" s="161" t="s">
        <v>1566</v>
      </c>
    </row>
    <row r="8" spans="1:6">
      <c r="A8" s="168" t="s">
        <v>1567</v>
      </c>
    </row>
    <row r="9" spans="1:6">
      <c r="A9" s="161" t="s">
        <v>3691</v>
      </c>
    </row>
    <row r="10" spans="1:6">
      <c r="A10" s="161" t="s">
        <v>4781</v>
      </c>
    </row>
    <row r="11" spans="1:6">
      <c r="A11" s="161" t="s">
        <v>4780</v>
      </c>
    </row>
    <row r="13" spans="1:6">
      <c r="A13" s="168" t="s">
        <v>1568</v>
      </c>
    </row>
    <row r="14" spans="1:6">
      <c r="A14" s="163" t="s">
        <v>1569</v>
      </c>
    </row>
    <row r="16" spans="1:6">
      <c r="A16" s="168" t="s">
        <v>1570</v>
      </c>
    </row>
    <row r="17" spans="1:8">
      <c r="A17" s="161" t="s">
        <v>2070</v>
      </c>
    </row>
    <row r="19" spans="1:8">
      <c r="A19" s="168" t="s">
        <v>1571</v>
      </c>
    </row>
    <row r="20" spans="1:8">
      <c r="A20" s="161" t="s">
        <v>1572</v>
      </c>
      <c r="G20" s="164"/>
      <c r="H20" s="164"/>
    </row>
    <row r="21" spans="1:8">
      <c r="A21" s="161" t="s">
        <v>1584</v>
      </c>
      <c r="G21" s="164"/>
      <c r="H21" s="164"/>
    </row>
    <row r="23" spans="1:8">
      <c r="A23" s="168" t="s">
        <v>1573</v>
      </c>
    </row>
    <row r="40" spans="7:8">
      <c r="G40" s="164"/>
      <c r="H40" s="164"/>
    </row>
    <row r="221" spans="6:6">
      <c r="F221" s="161" t="s">
        <v>733</v>
      </c>
    </row>
  </sheetData>
  <hyperlinks>
    <hyperlink ref="F2" location="'Species List'!A391" display="Species List"/>
    <hyperlink ref="F3" location="'Diego Garcia'!A1" display="Diego Garcia"/>
  </hyperlink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3.375" style="161" customWidth="1"/>
    <col min="8" max="16384" width="9" style="161"/>
  </cols>
  <sheetData>
    <row r="1" spans="1:7">
      <c r="A1" s="170" t="s">
        <v>3689</v>
      </c>
      <c r="G1" s="166" t="s">
        <v>1452</v>
      </c>
    </row>
    <row r="2" spans="1:7">
      <c r="A2" s="170"/>
      <c r="G2" s="23" t="s">
        <v>1453</v>
      </c>
    </row>
    <row r="3" spans="1:7" ht="13.5" thickBot="1">
      <c r="A3" s="161" t="s">
        <v>1039</v>
      </c>
      <c r="G3" s="169" t="s">
        <v>1615</v>
      </c>
    </row>
    <row r="5" spans="1:7">
      <c r="A5" s="168" t="s">
        <v>1565</v>
      </c>
    </row>
    <row r="6" spans="1:7">
      <c r="A6" s="161" t="s">
        <v>1702</v>
      </c>
    </row>
    <row r="7" spans="1:7">
      <c r="A7" s="161" t="s">
        <v>2071</v>
      </c>
    </row>
    <row r="8" spans="1:7">
      <c r="A8" s="161" t="s">
        <v>2072</v>
      </c>
    </row>
    <row r="9" spans="1:7">
      <c r="A9" s="161" t="s">
        <v>2073</v>
      </c>
    </row>
    <row r="11" spans="1:7">
      <c r="A11" s="168" t="s">
        <v>1567</v>
      </c>
    </row>
    <row r="12" spans="1:7">
      <c r="A12" s="161" t="s">
        <v>2074</v>
      </c>
    </row>
    <row r="13" spans="1:7">
      <c r="A13" s="161" t="s">
        <v>2075</v>
      </c>
    </row>
    <row r="15" spans="1:7">
      <c r="A15" s="168" t="s">
        <v>1568</v>
      </c>
    </row>
    <row r="16" spans="1:7">
      <c r="A16" s="220" t="s">
        <v>2076</v>
      </c>
    </row>
    <row r="18" spans="1:8">
      <c r="A18" s="168" t="s">
        <v>1570</v>
      </c>
      <c r="G18" s="164"/>
      <c r="H18" s="164"/>
    </row>
    <row r="19" spans="1:8">
      <c r="A19" s="161" t="s">
        <v>2077</v>
      </c>
    </row>
    <row r="21" spans="1:8">
      <c r="A21" s="168" t="s">
        <v>1571</v>
      </c>
    </row>
    <row r="22" spans="1:8">
      <c r="A22" s="161" t="s">
        <v>2078</v>
      </c>
    </row>
    <row r="24" spans="1:8">
      <c r="A24" s="168" t="s">
        <v>1573</v>
      </c>
    </row>
    <row r="37" spans="7:8">
      <c r="G37" s="164"/>
      <c r="H37" s="164"/>
    </row>
    <row r="218" spans="6:6">
      <c r="F218" s="161" t="s">
        <v>733</v>
      </c>
    </row>
  </sheetData>
  <hyperlinks>
    <hyperlink ref="G2" location="'Species List'!A446" display="Species List"/>
    <hyperlink ref="G3" location="Salomon!A1" display="Salomon"/>
  </hyperlink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3688</v>
      </c>
      <c r="F1" s="166" t="s">
        <v>1452</v>
      </c>
    </row>
    <row r="2" spans="1:6">
      <c r="F2" s="23" t="s">
        <v>1453</v>
      </c>
    </row>
    <row r="3" spans="1:6" ht="13.5" thickBot="1">
      <c r="A3" s="161" t="s">
        <v>532</v>
      </c>
      <c r="F3" s="169" t="s">
        <v>1259</v>
      </c>
    </row>
    <row r="5" spans="1:6">
      <c r="A5" s="168" t="s">
        <v>1565</v>
      </c>
    </row>
    <row r="6" spans="1:6">
      <c r="A6" s="161" t="s">
        <v>2079</v>
      </c>
    </row>
    <row r="8" spans="1:6">
      <c r="A8" s="168" t="s">
        <v>1567</v>
      </c>
    </row>
    <row r="9" spans="1:6">
      <c r="A9" s="161" t="s">
        <v>2080</v>
      </c>
    </row>
    <row r="10" spans="1:6">
      <c r="A10" s="161" t="s">
        <v>2081</v>
      </c>
    </row>
    <row r="11" spans="1:6">
      <c r="A11" s="161" t="s">
        <v>2082</v>
      </c>
    </row>
    <row r="13" spans="1:6">
      <c r="A13" s="168" t="s">
        <v>1568</v>
      </c>
    </row>
    <row r="14" spans="1:6">
      <c r="A14" s="163" t="s">
        <v>1569</v>
      </c>
    </row>
    <row r="16" spans="1:6">
      <c r="A16" s="168" t="s">
        <v>1570</v>
      </c>
    </row>
    <row r="17" spans="1:8">
      <c r="A17" s="161" t="s">
        <v>2083</v>
      </c>
    </row>
    <row r="18" spans="1:8">
      <c r="G18" s="164"/>
      <c r="H18" s="164"/>
    </row>
    <row r="19" spans="1:8">
      <c r="A19" s="168" t="s">
        <v>1571</v>
      </c>
    </row>
    <row r="20" spans="1:8">
      <c r="A20" s="161" t="s">
        <v>1572</v>
      </c>
    </row>
    <row r="22" spans="1:8">
      <c r="A22" s="168" t="s">
        <v>1573</v>
      </c>
    </row>
    <row r="23" spans="1:8">
      <c r="A23" s="161" t="s">
        <v>2084</v>
      </c>
    </row>
    <row r="37" spans="7:8">
      <c r="G37" s="164"/>
      <c r="H37" s="164"/>
    </row>
    <row r="218" spans="6:6">
      <c r="F218" s="161" t="s">
        <v>733</v>
      </c>
    </row>
  </sheetData>
  <hyperlinks>
    <hyperlink ref="F2" location="'Species List'!A239" display="Species List"/>
    <hyperlink ref="F3" location="'Diego Garcia'!A1" display="Diego Garcia"/>
  </hyperlink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3687</v>
      </c>
      <c r="F1" s="166" t="s">
        <v>1452</v>
      </c>
    </row>
    <row r="2" spans="1:6">
      <c r="F2" s="23" t="s">
        <v>1453</v>
      </c>
    </row>
    <row r="3" spans="1:6" ht="13.5" thickBot="1">
      <c r="A3" s="161" t="s">
        <v>532</v>
      </c>
      <c r="F3" s="169" t="s">
        <v>1259</v>
      </c>
    </row>
    <row r="5" spans="1:6">
      <c r="A5" s="168" t="s">
        <v>1565</v>
      </c>
    </row>
    <row r="6" spans="1:6">
      <c r="A6" s="161" t="s">
        <v>2079</v>
      </c>
    </row>
    <row r="8" spans="1:6">
      <c r="A8" s="168" t="s">
        <v>1567</v>
      </c>
    </row>
    <row r="9" spans="1:6">
      <c r="A9" s="161" t="s">
        <v>2080</v>
      </c>
    </row>
    <row r="10" spans="1:6">
      <c r="A10" s="161" t="s">
        <v>2081</v>
      </c>
    </row>
    <row r="11" spans="1:6">
      <c r="A11" s="161" t="s">
        <v>2082</v>
      </c>
    </row>
    <row r="12" spans="1:6">
      <c r="A12" s="161" t="s">
        <v>2085</v>
      </c>
    </row>
    <row r="14" spans="1:6">
      <c r="A14" s="168" t="s">
        <v>1568</v>
      </c>
    </row>
    <row r="15" spans="1:6">
      <c r="A15" s="163" t="s">
        <v>1569</v>
      </c>
    </row>
    <row r="17" spans="1:8">
      <c r="A17" s="168" t="s">
        <v>1570</v>
      </c>
    </row>
    <row r="18" spans="1:8">
      <c r="A18" s="161" t="s">
        <v>2086</v>
      </c>
      <c r="G18" s="164"/>
      <c r="H18" s="164"/>
    </row>
    <row r="20" spans="1:8">
      <c r="A20" s="168" t="s">
        <v>1571</v>
      </c>
    </row>
    <row r="21" spans="1:8">
      <c r="A21" s="161" t="s">
        <v>1572</v>
      </c>
    </row>
    <row r="23" spans="1:8">
      <c r="A23" s="168" t="s">
        <v>1573</v>
      </c>
    </row>
    <row r="24" spans="1:8">
      <c r="A24" s="161" t="s">
        <v>2087</v>
      </c>
    </row>
    <row r="25" spans="1:8">
      <c r="A25" s="161" t="s">
        <v>2088</v>
      </c>
    </row>
    <row r="37" spans="7:8">
      <c r="G37" s="164"/>
      <c r="H37" s="164"/>
    </row>
    <row r="218" spans="6:6">
      <c r="F218" s="161" t="s">
        <v>733</v>
      </c>
    </row>
  </sheetData>
  <hyperlinks>
    <hyperlink ref="F2" location="'Species List'!A240" display="Species List"/>
    <hyperlink ref="F3" location="'Diego Garcia'!A1" display="Diego Garcia"/>
  </hyperlink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C23" sqref="C23"/>
    </sheetView>
  </sheetViews>
  <sheetFormatPr defaultRowHeight="12.75"/>
  <cols>
    <col min="1" max="1" width="10.25" style="161" customWidth="1"/>
    <col min="2" max="5" width="9" style="161"/>
    <col min="6" max="6" width="11.25" style="161" customWidth="1"/>
    <col min="7" max="7" width="9" style="161"/>
    <col min="8" max="8" width="14" style="161" customWidth="1"/>
    <col min="9" max="16384" width="9" style="161"/>
  </cols>
  <sheetData>
    <row r="1" spans="1:6">
      <c r="A1" s="170" t="s">
        <v>3686</v>
      </c>
      <c r="F1" s="166" t="s">
        <v>1452</v>
      </c>
    </row>
    <row r="2" spans="1:6">
      <c r="A2" s="170"/>
      <c r="F2" s="23" t="s">
        <v>1453</v>
      </c>
    </row>
    <row r="3" spans="1:6" ht="13.5" thickBot="1">
      <c r="A3" s="161" t="s">
        <v>301</v>
      </c>
      <c r="F3" s="169" t="s">
        <v>1259</v>
      </c>
    </row>
    <row r="5" spans="1:6">
      <c r="A5" s="161" t="s">
        <v>4782</v>
      </c>
    </row>
    <row r="7" spans="1:6">
      <c r="A7" s="168" t="s">
        <v>1568</v>
      </c>
    </row>
    <row r="8" spans="1:6">
      <c r="A8" s="163" t="s">
        <v>1569</v>
      </c>
    </row>
    <row r="10" spans="1:6">
      <c r="A10" s="168" t="s">
        <v>2105</v>
      </c>
    </row>
    <row r="11" spans="1:6">
      <c r="A11" s="161" t="s">
        <v>1572</v>
      </c>
    </row>
    <row r="18" spans="7:8">
      <c r="G18" s="164"/>
      <c r="H18" s="164"/>
    </row>
    <row r="37" spans="7:8">
      <c r="G37" s="164"/>
      <c r="H37" s="164"/>
    </row>
    <row r="218" spans="6:6">
      <c r="F218" s="161" t="s">
        <v>733</v>
      </c>
    </row>
  </sheetData>
  <hyperlinks>
    <hyperlink ref="F2" location="'Species List'!A130" display="Species List"/>
    <hyperlink ref="F3" location="'Diego Garcia'!A1" display="Diego Garcia"/>
  </hyperlinks>
  <pageMargins left="0.7" right="0.7" top="0.75" bottom="0.75" header="0.3" footer="0.3"/>
  <pageSetup orientation="portrait" horizontalDpi="4294967294"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70" t="s">
        <v>3685</v>
      </c>
      <c r="G1" s="166" t="s">
        <v>1452</v>
      </c>
    </row>
    <row r="2" spans="1:7">
      <c r="A2" s="170"/>
      <c r="G2" s="23" t="s">
        <v>1453</v>
      </c>
    </row>
    <row r="3" spans="1:7">
      <c r="A3" s="161" t="s">
        <v>165</v>
      </c>
      <c r="G3" s="171" t="s">
        <v>1259</v>
      </c>
    </row>
    <row r="4" spans="1:7" ht="13.5" thickBot="1">
      <c r="A4" s="170"/>
      <c r="G4" s="169" t="s">
        <v>1615</v>
      </c>
    </row>
    <row r="5" spans="1:7">
      <c r="A5" s="168" t="s">
        <v>1565</v>
      </c>
    </row>
    <row r="6" spans="1:7">
      <c r="A6" s="161" t="s">
        <v>2089</v>
      </c>
    </row>
    <row r="8" spans="1:7">
      <c r="A8" s="168" t="s">
        <v>1567</v>
      </c>
    </row>
    <row r="9" spans="1:7">
      <c r="A9" s="161" t="s">
        <v>2090</v>
      </c>
    </row>
    <row r="10" spans="1:7">
      <c r="A10" s="161" t="s">
        <v>2091</v>
      </c>
    </row>
    <row r="11" spans="1:7">
      <c r="A11" s="161" t="s">
        <v>2092</v>
      </c>
    </row>
    <row r="12" spans="1:7">
      <c r="A12" s="161" t="s">
        <v>2093</v>
      </c>
    </row>
    <row r="13" spans="1:7">
      <c r="A13" s="161" t="s">
        <v>2094</v>
      </c>
    </row>
    <row r="15" spans="1:7">
      <c r="A15" s="168" t="s">
        <v>1568</v>
      </c>
    </row>
    <row r="16" spans="1:7">
      <c r="A16" s="161" t="s">
        <v>1618</v>
      </c>
    </row>
    <row r="18" spans="1:8">
      <c r="A18" s="168" t="s">
        <v>1570</v>
      </c>
      <c r="G18" s="164"/>
      <c r="H18" s="164"/>
    </row>
    <row r="19" spans="1:8">
      <c r="A19" s="161" t="s">
        <v>2095</v>
      </c>
    </row>
    <row r="21" spans="1:8">
      <c r="A21" s="168" t="s">
        <v>1571</v>
      </c>
    </row>
    <row r="22" spans="1:8">
      <c r="A22" s="161" t="s">
        <v>1572</v>
      </c>
    </row>
    <row r="24" spans="1:8">
      <c r="A24" s="168" t="s">
        <v>1573</v>
      </c>
    </row>
    <row r="25" spans="1:8">
      <c r="A25" s="161" t="s">
        <v>2096</v>
      </c>
    </row>
    <row r="26" spans="1:8">
      <c r="A26" s="161" t="s">
        <v>2097</v>
      </c>
    </row>
    <row r="27" spans="1:8">
      <c r="A27" s="161" t="s">
        <v>2098</v>
      </c>
    </row>
    <row r="37" spans="7:8">
      <c r="G37" s="164"/>
      <c r="H37" s="164"/>
    </row>
    <row r="218" spans="6:6">
      <c r="F218" s="161" t="s">
        <v>733</v>
      </c>
    </row>
  </sheetData>
  <hyperlinks>
    <hyperlink ref="G2" location="'Species List'!A72" display="Species List"/>
    <hyperlink ref="G3" location="'Diego Garcia'!A1" display="Diego Garcia"/>
    <hyperlink ref="G4" location="Salomon!A1" display="Salomon"/>
  </hyperlink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588</v>
      </c>
      <c r="E1" s="166" t="s">
        <v>1452</v>
      </c>
    </row>
    <row r="2" spans="1:5">
      <c r="E2" s="23" t="s">
        <v>1453</v>
      </c>
    </row>
    <row r="3" spans="1:5" ht="13.5" thickBot="1">
      <c r="A3" s="161" t="s">
        <v>589</v>
      </c>
      <c r="E3" s="21" t="s">
        <v>1259</v>
      </c>
    </row>
    <row r="5" spans="1:5">
      <c r="A5" s="161" t="s">
        <v>4574</v>
      </c>
    </row>
    <row r="6" spans="1:5">
      <c r="A6" s="161" t="s">
        <v>4575</v>
      </c>
    </row>
    <row r="7" spans="1:5">
      <c r="A7" s="161" t="s">
        <v>4576</v>
      </c>
    </row>
    <row r="8" spans="1:5">
      <c r="A8" s="161" t="s">
        <v>4577</v>
      </c>
    </row>
    <row r="10" spans="1:5">
      <c r="A10" s="161" t="s">
        <v>4578</v>
      </c>
    </row>
    <row r="12" spans="1:5">
      <c r="A12" s="161" t="s">
        <v>4579</v>
      </c>
    </row>
    <row r="13" spans="1:5">
      <c r="A13" s="161" t="s">
        <v>4580</v>
      </c>
    </row>
    <row r="14" spans="1:5">
      <c r="A14" s="161" t="s">
        <v>4581</v>
      </c>
    </row>
    <row r="16" spans="1:5">
      <c r="A16" s="161" t="s">
        <v>4582</v>
      </c>
    </row>
    <row r="17" spans="1:1">
      <c r="A17" s="161" t="s">
        <v>4583</v>
      </c>
    </row>
    <row r="19" spans="1:1">
      <c r="A19" s="168" t="s">
        <v>1568</v>
      </c>
    </row>
    <row r="20" spans="1:1">
      <c r="A20" s="161" t="s">
        <v>1569</v>
      </c>
    </row>
    <row r="22" spans="1:1">
      <c r="A22" s="168" t="s">
        <v>1571</v>
      </c>
    </row>
    <row r="23" spans="1:1">
      <c r="A23" s="161" t="s">
        <v>1572</v>
      </c>
    </row>
    <row r="25" spans="1:1">
      <c r="A25" s="168" t="s">
        <v>1573</v>
      </c>
    </row>
    <row r="26" spans="1:1">
      <c r="A26" s="161" t="s">
        <v>4684</v>
      </c>
    </row>
  </sheetData>
  <hyperlinks>
    <hyperlink ref="E2" location="'Species List'!A263" display="Species List"/>
    <hyperlink ref="E3" location="'Diego Garcia'!A1" display="Diego Garcia"/>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3684</v>
      </c>
      <c r="E1" s="166" t="s">
        <v>1478</v>
      </c>
    </row>
    <row r="2" spans="1:5">
      <c r="E2" s="23" t="s">
        <v>1453</v>
      </c>
    </row>
    <row r="3" spans="1:5" ht="13.5" thickBot="1">
      <c r="A3" s="161" t="s">
        <v>519</v>
      </c>
      <c r="E3" s="169" t="s">
        <v>1259</v>
      </c>
    </row>
    <row r="5" spans="1:5">
      <c r="A5" s="168" t="s">
        <v>1565</v>
      </c>
    </row>
    <row r="6" spans="1:5">
      <c r="A6" s="161" t="s">
        <v>1566</v>
      </c>
    </row>
    <row r="8" spans="1:5">
      <c r="A8" s="168" t="s">
        <v>1567</v>
      </c>
    </row>
    <row r="9" spans="1:5">
      <c r="A9" s="161" t="s">
        <v>1566</v>
      </c>
    </row>
    <row r="11" spans="1:5">
      <c r="A11" s="168" t="s">
        <v>1568</v>
      </c>
    </row>
    <row r="12" spans="1:5">
      <c r="A12" s="163" t="s">
        <v>1569</v>
      </c>
    </row>
    <row r="14" spans="1:5">
      <c r="A14" s="168" t="s">
        <v>1570</v>
      </c>
    </row>
    <row r="15" spans="1:5">
      <c r="A15" s="161" t="s">
        <v>2099</v>
      </c>
    </row>
    <row r="17" spans="1:8">
      <c r="A17" s="168" t="s">
        <v>1571</v>
      </c>
    </row>
    <row r="18" spans="1:8">
      <c r="A18" s="161" t="s">
        <v>1572</v>
      </c>
      <c r="G18" s="164"/>
      <c r="H18" s="164"/>
    </row>
    <row r="20" spans="1:8">
      <c r="A20" s="168" t="s">
        <v>1573</v>
      </c>
    </row>
    <row r="37" spans="7:8">
      <c r="G37" s="164"/>
      <c r="H37" s="164"/>
    </row>
    <row r="218" spans="6:6">
      <c r="F218" s="161" t="s">
        <v>733</v>
      </c>
    </row>
  </sheetData>
  <hyperlinks>
    <hyperlink ref="E2" location="'Species List'!A234" display="Species List"/>
    <hyperlink ref="E3" location="'Diego Garcia'!A1" display="Diego Garci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8"/>
  <sheetViews>
    <sheetView showGridLines="0" workbookViewId="0">
      <selection activeCell="K30" sqref="K30"/>
    </sheetView>
  </sheetViews>
  <sheetFormatPr defaultRowHeight="12.75"/>
  <cols>
    <col min="1" max="1" width="8.75" style="167" customWidth="1"/>
    <col min="2" max="2" width="8.125" style="167" customWidth="1"/>
    <col min="3" max="3" width="10.5" style="167" bestFit="1" customWidth="1"/>
    <col min="4" max="4" width="12.625" style="167" bestFit="1" customWidth="1"/>
    <col min="5" max="5" width="16.875" style="167" bestFit="1" customWidth="1"/>
    <col min="6" max="6" width="18" style="167" bestFit="1" customWidth="1"/>
    <col min="7" max="7" width="2.5" style="167" customWidth="1"/>
    <col min="8" max="8" width="20.75" style="167" bestFit="1" customWidth="1"/>
    <col min="9" max="9" width="5.625" style="167" customWidth="1"/>
    <col min="10" max="11" width="9" style="167"/>
    <col min="12" max="12" width="18.125" style="167" bestFit="1" customWidth="1"/>
    <col min="13" max="16384" width="9" style="167"/>
  </cols>
  <sheetData>
    <row r="1" spans="1:9">
      <c r="A1" s="236" t="s">
        <v>4135</v>
      </c>
    </row>
    <row r="2" spans="1:9">
      <c r="A2" s="241"/>
    </row>
    <row r="3" spans="1:9">
      <c r="A3" s="238" t="s">
        <v>4122</v>
      </c>
      <c r="B3" s="237"/>
      <c r="D3" s="238"/>
    </row>
    <row r="4" spans="1:9">
      <c r="A4" s="238" t="s">
        <v>4123</v>
      </c>
      <c r="B4" s="237"/>
      <c r="D4" s="238"/>
    </row>
    <row r="6" spans="1:9">
      <c r="A6" s="238" t="s">
        <v>4124</v>
      </c>
    </row>
    <row r="7" spans="1:9">
      <c r="A7" s="167" t="s">
        <v>4125</v>
      </c>
    </row>
    <row r="9" spans="1:9">
      <c r="A9" s="167" t="s">
        <v>1470</v>
      </c>
    </row>
    <row r="11" spans="1:9">
      <c r="A11" s="271" t="s">
        <v>29</v>
      </c>
      <c r="B11" s="271" t="s">
        <v>30</v>
      </c>
      <c r="C11" s="271" t="s">
        <v>36</v>
      </c>
      <c r="D11" s="271" t="s">
        <v>37</v>
      </c>
      <c r="E11" s="272" t="s">
        <v>38</v>
      </c>
      <c r="F11" s="272" t="s">
        <v>39</v>
      </c>
      <c r="G11" s="272"/>
      <c r="H11" s="271" t="s">
        <v>1334</v>
      </c>
      <c r="I11" s="273" t="s">
        <v>18</v>
      </c>
    </row>
    <row r="12" spans="1:9">
      <c r="A12" s="271" t="s">
        <v>29</v>
      </c>
      <c r="B12" s="271" t="s">
        <v>98</v>
      </c>
      <c r="C12" s="271" t="s">
        <v>99</v>
      </c>
      <c r="D12" s="271" t="s">
        <v>121</v>
      </c>
      <c r="E12" s="272" t="s">
        <v>126</v>
      </c>
      <c r="F12" s="272" t="s">
        <v>1335</v>
      </c>
      <c r="G12" s="272"/>
      <c r="H12" s="271" t="s">
        <v>127</v>
      </c>
      <c r="I12" s="274" t="s">
        <v>18</v>
      </c>
    </row>
    <row r="13" spans="1:9">
      <c r="A13" s="275" t="s">
        <v>29</v>
      </c>
      <c r="B13" s="275" t="s">
        <v>98</v>
      </c>
      <c r="C13" s="275" t="s">
        <v>146</v>
      </c>
      <c r="D13" s="276" t="s">
        <v>207</v>
      </c>
      <c r="E13" s="277" t="s">
        <v>208</v>
      </c>
      <c r="F13" s="277" t="s">
        <v>209</v>
      </c>
      <c r="G13" s="277"/>
      <c r="H13" s="275" t="s">
        <v>210</v>
      </c>
      <c r="I13" s="278" t="s">
        <v>18</v>
      </c>
    </row>
    <row r="14" spans="1:9">
      <c r="A14" s="275" t="s">
        <v>29</v>
      </c>
      <c r="B14" s="275" t="s">
        <v>98</v>
      </c>
      <c r="C14" s="275" t="s">
        <v>340</v>
      </c>
      <c r="D14" s="279" t="s">
        <v>344</v>
      </c>
      <c r="E14" s="280" t="s">
        <v>345</v>
      </c>
      <c r="F14" s="280" t="s">
        <v>346</v>
      </c>
      <c r="G14" s="280"/>
      <c r="H14" s="279" t="s">
        <v>347</v>
      </c>
      <c r="I14" s="273" t="s">
        <v>18</v>
      </c>
    </row>
    <row r="15" spans="1:9">
      <c r="A15" s="275" t="s">
        <v>29</v>
      </c>
      <c r="B15" s="275" t="s">
        <v>98</v>
      </c>
      <c r="C15" s="275" t="s">
        <v>340</v>
      </c>
      <c r="D15" s="279" t="s">
        <v>485</v>
      </c>
      <c r="E15" s="280" t="s">
        <v>489</v>
      </c>
      <c r="F15" s="280" t="s">
        <v>490</v>
      </c>
      <c r="G15" s="280"/>
      <c r="H15" s="279" t="s">
        <v>488</v>
      </c>
      <c r="I15" s="278" t="s">
        <v>18</v>
      </c>
    </row>
    <row r="16" spans="1:9">
      <c r="A16" s="275" t="s">
        <v>29</v>
      </c>
      <c r="B16" s="275" t="s">
        <v>98</v>
      </c>
      <c r="C16" s="279" t="s">
        <v>650</v>
      </c>
      <c r="D16" s="281" t="s">
        <v>683</v>
      </c>
      <c r="E16" s="282" t="s">
        <v>687</v>
      </c>
      <c r="F16" s="282" t="s">
        <v>688</v>
      </c>
      <c r="G16" s="282"/>
      <c r="H16" s="281" t="s">
        <v>689</v>
      </c>
      <c r="I16" s="273" t="s">
        <v>18</v>
      </c>
    </row>
    <row r="17" spans="1:12">
      <c r="A17" s="275" t="s">
        <v>29</v>
      </c>
      <c r="B17" s="275" t="s">
        <v>98</v>
      </c>
      <c r="C17" s="275" t="s">
        <v>748</v>
      </c>
      <c r="D17" s="279" t="s">
        <v>749</v>
      </c>
      <c r="E17" s="280" t="s">
        <v>755</v>
      </c>
      <c r="F17" s="280" t="s">
        <v>756</v>
      </c>
      <c r="G17" s="280"/>
      <c r="H17" s="279" t="s">
        <v>757</v>
      </c>
      <c r="I17" s="278" t="s">
        <v>18</v>
      </c>
    </row>
    <row r="18" spans="1:12">
      <c r="A18" s="275" t="s">
        <v>29</v>
      </c>
      <c r="B18" s="275" t="s">
        <v>98</v>
      </c>
      <c r="C18" s="275" t="s">
        <v>748</v>
      </c>
      <c r="D18" s="279" t="s">
        <v>762</v>
      </c>
      <c r="E18" s="280" t="s">
        <v>783</v>
      </c>
      <c r="F18" s="280" t="s">
        <v>784</v>
      </c>
      <c r="G18" s="280"/>
      <c r="H18" s="279" t="s">
        <v>765</v>
      </c>
      <c r="I18" s="273" t="s">
        <v>18</v>
      </c>
    </row>
    <row r="19" spans="1:12">
      <c r="A19" s="275" t="s">
        <v>29</v>
      </c>
      <c r="B19" s="275" t="s">
        <v>98</v>
      </c>
      <c r="C19" s="275" t="s">
        <v>748</v>
      </c>
      <c r="D19" s="279" t="s">
        <v>844</v>
      </c>
      <c r="E19" s="280" t="s">
        <v>848</v>
      </c>
      <c r="F19" s="280" t="s">
        <v>849</v>
      </c>
      <c r="G19" s="280"/>
      <c r="H19" s="279" t="s">
        <v>850</v>
      </c>
      <c r="I19" s="273" t="s">
        <v>18</v>
      </c>
    </row>
    <row r="20" spans="1:12">
      <c r="A20" s="275" t="s">
        <v>29</v>
      </c>
      <c r="B20" s="275" t="s">
        <v>98</v>
      </c>
      <c r="C20" s="275" t="s">
        <v>748</v>
      </c>
      <c r="D20" s="279" t="s">
        <v>885</v>
      </c>
      <c r="E20" s="280" t="s">
        <v>889</v>
      </c>
      <c r="F20" s="280" t="s">
        <v>892</v>
      </c>
      <c r="G20" s="280"/>
      <c r="H20" s="279" t="s">
        <v>893</v>
      </c>
      <c r="I20" s="273" t="s">
        <v>18</v>
      </c>
    </row>
    <row r="21" spans="1:12">
      <c r="A21" s="275" t="s">
        <v>29</v>
      </c>
      <c r="B21" s="275" t="s">
        <v>98</v>
      </c>
      <c r="C21" s="275" t="s">
        <v>748</v>
      </c>
      <c r="D21" s="279" t="s">
        <v>899</v>
      </c>
      <c r="E21" s="280" t="s">
        <v>907</v>
      </c>
      <c r="F21" s="280" t="s">
        <v>4164</v>
      </c>
      <c r="G21" s="280"/>
      <c r="H21" s="279" t="s">
        <v>910</v>
      </c>
      <c r="I21" s="278" t="s">
        <v>18</v>
      </c>
    </row>
    <row r="22" spans="1:12">
      <c r="A22" s="275" t="s">
        <v>29</v>
      </c>
      <c r="B22" s="275" t="s">
        <v>98</v>
      </c>
      <c r="C22" s="275" t="s">
        <v>748</v>
      </c>
      <c r="D22" s="279" t="s">
        <v>937</v>
      </c>
      <c r="E22" s="280" t="s">
        <v>941</v>
      </c>
      <c r="F22" s="280" t="s">
        <v>942</v>
      </c>
      <c r="G22" s="280"/>
      <c r="H22" s="279" t="s">
        <v>943</v>
      </c>
      <c r="I22" s="283" t="s">
        <v>18</v>
      </c>
    </row>
    <row r="23" spans="1:12" ht="13.5" thickBot="1">
      <c r="A23" s="275" t="s">
        <v>29</v>
      </c>
      <c r="B23" s="275" t="s">
        <v>98</v>
      </c>
      <c r="C23" s="275" t="s">
        <v>748</v>
      </c>
      <c r="D23" s="279" t="s">
        <v>937</v>
      </c>
      <c r="E23" s="280" t="s">
        <v>947</v>
      </c>
      <c r="F23" s="280" t="s">
        <v>948</v>
      </c>
      <c r="G23" s="280"/>
      <c r="H23" s="279" t="s">
        <v>949</v>
      </c>
      <c r="I23" s="273" t="s">
        <v>18</v>
      </c>
    </row>
    <row r="24" spans="1:12">
      <c r="A24" s="275" t="s">
        <v>29</v>
      </c>
      <c r="B24" s="275" t="s">
        <v>98</v>
      </c>
      <c r="C24" s="275" t="s">
        <v>748</v>
      </c>
      <c r="D24" s="279" t="s">
        <v>958</v>
      </c>
      <c r="E24" s="280" t="s">
        <v>959</v>
      </c>
      <c r="F24" s="280" t="s">
        <v>960</v>
      </c>
      <c r="G24" s="280"/>
      <c r="H24" s="279" t="s">
        <v>961</v>
      </c>
      <c r="I24" s="273" t="s">
        <v>18</v>
      </c>
      <c r="L24" s="239" t="s">
        <v>1452</v>
      </c>
    </row>
    <row r="25" spans="1:12" ht="13.5" thickBot="1">
      <c r="A25" s="271" t="s">
        <v>29</v>
      </c>
      <c r="B25" s="271" t="s">
        <v>98</v>
      </c>
      <c r="C25" s="271" t="s">
        <v>974</v>
      </c>
      <c r="D25" s="271" t="s">
        <v>987</v>
      </c>
      <c r="E25" s="272" t="s">
        <v>991</v>
      </c>
      <c r="F25" s="272" t="s">
        <v>992</v>
      </c>
      <c r="G25" s="272"/>
      <c r="H25" s="271" t="s">
        <v>993</v>
      </c>
      <c r="I25" s="273" t="s">
        <v>18</v>
      </c>
      <c r="L25" s="21" t="s">
        <v>4136</v>
      </c>
    </row>
    <row r="26" spans="1:12">
      <c r="A26" s="271" t="s">
        <v>29</v>
      </c>
      <c r="B26" s="271" t="s">
        <v>98</v>
      </c>
      <c r="C26" s="271" t="s">
        <v>1010</v>
      </c>
      <c r="D26" s="271" t="s">
        <v>1037</v>
      </c>
      <c r="E26" s="272" t="s">
        <v>1040</v>
      </c>
      <c r="F26" s="272" t="s">
        <v>1041</v>
      </c>
      <c r="G26" s="272"/>
      <c r="H26" s="271" t="s">
        <v>1042</v>
      </c>
      <c r="I26" s="284" t="s">
        <v>18</v>
      </c>
    </row>
    <row r="38" spans="7:8">
      <c r="G38" s="240"/>
      <c r="H38" s="240"/>
    </row>
    <row r="57" spans="7:8">
      <c r="G57" s="240"/>
      <c r="H57" s="240"/>
    </row>
    <row r="238" spans="6:6">
      <c r="F238" s="167" t="s">
        <v>733</v>
      </c>
    </row>
  </sheetData>
  <hyperlinks>
    <hyperlink ref="L25" location="' Great Chagos Bank'!A21" display="Middle Brother Island"/>
    <hyperlink ref="I22" location="'Agrius convolvuli'!A1" display="ID Ref"/>
    <hyperlink ref="I21" location="'Junonia villida'!A1" display="ID Ref"/>
    <hyperlink ref="I25" location="'Macrodiplax cora'!A1" display="ID Ref"/>
    <hyperlink ref="I20" location="'Chrysodeixis eriosoma'!A1" display="ID Ref"/>
    <hyperlink ref="I23" location="'Hippotion velox'!A1" display="ID Ref"/>
    <hyperlink ref="I24" location="'Adoxophyes privatana'!A1" display="ID Ref"/>
    <hyperlink ref="I15" location="'Scholastes cinctus'!A1" display="ID Ref"/>
    <hyperlink ref="I14" location="'Clinopogon nicobarensis'!A1" display="ID Ref"/>
    <hyperlink ref="I16" location="'Polistes olivaceus'!A1" display="ID Ref"/>
    <hyperlink ref="I12" location="'Blatella germanica'!A1" display="ID Ref"/>
    <hyperlink ref="I13" location="'Cratopus adspersus'!A1" display="ID Ref"/>
    <hyperlink ref="I19" location="'Amyna natalis'!A1" display="ID Ref"/>
    <hyperlink ref="I18" location="'Lamprosema nipheal'!A1" display="ID Ref"/>
    <hyperlink ref="I17" location="'Utetheisa pulchelloides'!A1" display="ID Ref"/>
    <hyperlink ref="I11" location="'Ornithodoros capensis'!A1" display="ID Ref"/>
    <hyperlink ref="I26" location="'Euconocephalus incertus'!A1" display="ID Ref"/>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showGridLines="0" workbookViewId="0">
      <selection activeCell="A18" sqref="A1:XFD18"/>
    </sheetView>
  </sheetViews>
  <sheetFormatPr defaultRowHeight="12.75"/>
  <cols>
    <col min="1" max="6" width="9" style="161"/>
    <col min="7" max="7" width="11.25" style="161" bestFit="1" customWidth="1"/>
    <col min="8" max="16384" width="9" style="161"/>
  </cols>
  <sheetData>
    <row r="1" spans="1:7">
      <c r="A1" s="161" t="s">
        <v>202</v>
      </c>
      <c r="G1" s="166" t="s">
        <v>1452</v>
      </c>
    </row>
    <row r="2" spans="1:7">
      <c r="G2" s="171" t="s">
        <v>1453</v>
      </c>
    </row>
    <row r="3" spans="1:7" ht="13.5" thickBot="1">
      <c r="A3" s="161" t="s">
        <v>203</v>
      </c>
      <c r="G3" s="169" t="s">
        <v>1259</v>
      </c>
    </row>
    <row r="5" spans="1:7">
      <c r="A5" s="213" t="s">
        <v>4468</v>
      </c>
    </row>
    <row r="6" spans="1:7">
      <c r="A6" s="161" t="s">
        <v>4469</v>
      </c>
    </row>
    <row r="8" spans="1:7">
      <c r="A8" s="168" t="s">
        <v>1568</v>
      </c>
    </row>
    <row r="9" spans="1:7">
      <c r="A9" s="163" t="s">
        <v>1569</v>
      </c>
    </row>
    <row r="11" spans="1:7">
      <c r="A11" s="168" t="s">
        <v>2105</v>
      </c>
    </row>
    <row r="12" spans="1:7">
      <c r="A12" s="161" t="s">
        <v>1572</v>
      </c>
    </row>
    <row r="14" spans="1:7">
      <c r="A14" s="168" t="s">
        <v>1573</v>
      </c>
    </row>
    <row r="15" spans="1:7">
      <c r="A15" s="213" t="s">
        <v>4470</v>
      </c>
    </row>
  </sheetData>
  <hyperlinks>
    <hyperlink ref="G2" location="'Species List'!A85" display="Species List"/>
    <hyperlink ref="G3" location="'Diego Garcia'!A1" display="Diego Garcia"/>
  </hyperlink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75" style="161" customWidth="1"/>
    <col min="2" max="2" width="19.625" style="161" customWidth="1"/>
    <col min="3" max="5" width="9" style="161"/>
    <col min="6" max="6" width="16.25" style="161" bestFit="1" customWidth="1"/>
    <col min="7" max="7" width="20.875" style="161" customWidth="1"/>
    <col min="8" max="8" width="19.5" style="162" customWidth="1"/>
    <col min="9" max="16384" width="9" style="161"/>
  </cols>
  <sheetData>
    <row r="1" spans="1:9">
      <c r="A1" s="170" t="s">
        <v>3678</v>
      </c>
      <c r="F1" s="219" t="s">
        <v>1452</v>
      </c>
      <c r="H1" s="161"/>
    </row>
    <row r="2" spans="1:9">
      <c r="A2" s="170"/>
      <c r="F2" s="23" t="s">
        <v>1453</v>
      </c>
      <c r="H2" s="161"/>
    </row>
    <row r="3" spans="1:9">
      <c r="A3" s="161" t="s">
        <v>210</v>
      </c>
      <c r="F3" s="191" t="s">
        <v>1608</v>
      </c>
      <c r="H3" s="161"/>
    </row>
    <row r="4" spans="1:9">
      <c r="A4" s="170"/>
      <c r="B4" s="168"/>
      <c r="F4" s="191" t="s">
        <v>1259</v>
      </c>
      <c r="H4" s="161"/>
    </row>
    <row r="5" spans="1:9">
      <c r="A5" s="168" t="s">
        <v>1565</v>
      </c>
      <c r="B5" s="168"/>
      <c r="F5" s="191" t="s">
        <v>1466</v>
      </c>
      <c r="H5" s="161"/>
    </row>
    <row r="6" spans="1:9">
      <c r="A6" s="161" t="s">
        <v>2100</v>
      </c>
      <c r="B6" s="168"/>
      <c r="F6" s="191" t="s">
        <v>1575</v>
      </c>
      <c r="H6" s="161"/>
    </row>
    <row r="7" spans="1:9" ht="13.5" thickBot="1">
      <c r="B7" s="170"/>
      <c r="F7" s="192" t="s">
        <v>1615</v>
      </c>
      <c r="H7" s="161"/>
      <c r="I7" s="162"/>
    </row>
    <row r="8" spans="1:9">
      <c r="A8" s="168" t="s">
        <v>1567</v>
      </c>
      <c r="H8" s="161"/>
      <c r="I8" s="162"/>
    </row>
    <row r="9" spans="1:9">
      <c r="A9" s="170" t="s">
        <v>3679</v>
      </c>
      <c r="H9" s="161"/>
      <c r="I9" s="162"/>
    </row>
    <row r="10" spans="1:9">
      <c r="A10" s="161" t="s">
        <v>3680</v>
      </c>
      <c r="H10" s="161"/>
      <c r="I10" s="162"/>
    </row>
    <row r="11" spans="1:9">
      <c r="A11" s="161" t="s">
        <v>2101</v>
      </c>
      <c r="H11" s="161"/>
      <c r="I11" s="162"/>
    </row>
    <row r="12" spans="1:9">
      <c r="A12" s="161" t="s">
        <v>3681</v>
      </c>
      <c r="H12" s="161"/>
      <c r="I12" s="162"/>
    </row>
    <row r="13" spans="1:9">
      <c r="A13" s="161" t="s">
        <v>2102</v>
      </c>
      <c r="H13" s="161"/>
      <c r="I13" s="162"/>
    </row>
    <row r="14" spans="1:9">
      <c r="H14" s="161"/>
      <c r="I14" s="162"/>
    </row>
    <row r="15" spans="1:9">
      <c r="A15" s="168" t="s">
        <v>1568</v>
      </c>
      <c r="H15" s="161"/>
      <c r="I15" s="162"/>
    </row>
    <row r="16" spans="1:9">
      <c r="A16" s="161" t="s">
        <v>5164</v>
      </c>
      <c r="H16" s="161"/>
      <c r="I16" s="162"/>
    </row>
    <row r="17" spans="1:9">
      <c r="B17" s="168"/>
      <c r="H17" s="161"/>
      <c r="I17" s="162"/>
    </row>
    <row r="18" spans="1:9">
      <c r="A18" s="168" t="s">
        <v>1570</v>
      </c>
      <c r="G18" s="164"/>
      <c r="H18" s="164"/>
      <c r="I18" s="162"/>
    </row>
    <row r="19" spans="1:9">
      <c r="A19" s="161" t="s">
        <v>2103</v>
      </c>
      <c r="H19" s="161"/>
      <c r="I19" s="162"/>
    </row>
    <row r="20" spans="1:9">
      <c r="A20" s="20" t="s">
        <v>2104</v>
      </c>
      <c r="B20" s="168"/>
      <c r="H20" s="161"/>
      <c r="I20" s="162"/>
    </row>
    <row r="21" spans="1:9">
      <c r="H21" s="161"/>
      <c r="I21" s="162"/>
    </row>
    <row r="22" spans="1:9">
      <c r="A22" s="168" t="s">
        <v>2105</v>
      </c>
      <c r="H22" s="161"/>
      <c r="I22" s="162"/>
    </row>
    <row r="23" spans="1:9">
      <c r="A23" s="165" t="s">
        <v>1572</v>
      </c>
      <c r="B23" s="168"/>
      <c r="H23" s="161"/>
      <c r="I23" s="162"/>
    </row>
    <row r="24" spans="1:9">
      <c r="H24" s="161"/>
      <c r="I24" s="162"/>
    </row>
    <row r="25" spans="1:9">
      <c r="A25" s="168" t="s">
        <v>1573</v>
      </c>
      <c r="H25" s="161"/>
      <c r="I25" s="162"/>
    </row>
    <row r="26" spans="1:9">
      <c r="A26" s="174" t="s">
        <v>3682</v>
      </c>
      <c r="H26" s="161"/>
      <c r="I26" s="162"/>
    </row>
    <row r="27" spans="1:9">
      <c r="A27" s="174" t="s">
        <v>3683</v>
      </c>
    </row>
    <row r="28" spans="1:9">
      <c r="A28" s="168"/>
    </row>
    <row r="37" spans="7:8">
      <c r="G37" s="164"/>
      <c r="H37" s="181"/>
    </row>
    <row r="218" spans="6:6">
      <c r="F218" s="161" t="s">
        <v>733</v>
      </c>
    </row>
  </sheetData>
  <hyperlinks>
    <hyperlink ref="F2" location="'Species List'!A90" display="Species List"/>
    <hyperlink ref="F3" location="' Great Chagos Bank'!A1" display="Great Chagos Bank"/>
    <hyperlink ref="F4" location="'Diego Garcia'!A1" display="Diego Garcia"/>
    <hyperlink ref="F5" location="Egmont!A1" display="Egmont"/>
    <hyperlink ref="F6" location="'Peros Banhos'!A1" display="Peros Banhos"/>
    <hyperlink ref="F7" location="Salomon!A1" display="Salomon"/>
  </hyperlinks>
  <pageMargins left="0.7" right="0.7" top="0.75" bottom="0.75" header="0.3" footer="0.3"/>
  <pageSetup orientation="portrait" horizontalDpi="4294967294" verticalDpi="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4"/>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1.25" style="161" bestFit="1" customWidth="1"/>
    <col min="10" max="10" width="14" style="161" customWidth="1"/>
    <col min="11" max="16384" width="9" style="161"/>
  </cols>
  <sheetData>
    <row r="1" spans="1:9">
      <c r="A1" s="170" t="s">
        <v>4678</v>
      </c>
      <c r="G1" s="166" t="s">
        <v>1452</v>
      </c>
    </row>
    <row r="2" spans="1:9">
      <c r="A2" s="170"/>
      <c r="G2" s="23" t="s">
        <v>1453</v>
      </c>
    </row>
    <row r="3" spans="1:9" ht="13.5" thickBot="1">
      <c r="A3" s="161" t="s">
        <v>288</v>
      </c>
      <c r="G3" s="169" t="s">
        <v>1259</v>
      </c>
    </row>
    <row r="4" spans="1:9">
      <c r="I4" s="186"/>
    </row>
    <row r="5" spans="1:9">
      <c r="A5" s="168" t="s">
        <v>1568</v>
      </c>
      <c r="I5" s="186"/>
    </row>
    <row r="6" spans="1:9">
      <c r="A6" s="163" t="s">
        <v>1569</v>
      </c>
      <c r="I6" s="186"/>
    </row>
    <row r="8" spans="1:9">
      <c r="A8" s="161" t="s">
        <v>2106</v>
      </c>
    </row>
    <row r="9" spans="1:9">
      <c r="A9" s="161" t="s">
        <v>2107</v>
      </c>
    </row>
    <row r="11" spans="1:9">
      <c r="A11" s="182" t="s">
        <v>4680</v>
      </c>
    </row>
    <row r="12" spans="1:9">
      <c r="A12" s="161" t="s">
        <v>4679</v>
      </c>
    </row>
    <row r="14" spans="1:9">
      <c r="A14" s="168" t="s">
        <v>1571</v>
      </c>
    </row>
    <row r="15" spans="1:9">
      <c r="A15" s="161" t="s">
        <v>1572</v>
      </c>
    </row>
    <row r="17" spans="1:8">
      <c r="A17" s="168" t="s">
        <v>1962</v>
      </c>
    </row>
    <row r="24" spans="1:8">
      <c r="G24" s="164"/>
      <c r="H24" s="164"/>
    </row>
    <row r="43" spans="7:8">
      <c r="G43" s="164"/>
      <c r="H43" s="164"/>
    </row>
    <row r="224" spans="6:6">
      <c r="F224" s="161" t="s">
        <v>733</v>
      </c>
    </row>
  </sheetData>
  <hyperlinks>
    <hyperlink ref="G2" location="'Species List'!A123" display="Species List"/>
    <hyperlink ref="G3" location="'Diego Garcia'!A1" display="Diego Garcia"/>
  </hyperlink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204</v>
      </c>
      <c r="F1" s="166" t="s">
        <v>1452</v>
      </c>
    </row>
    <row r="2" spans="1:6">
      <c r="F2" s="171" t="s">
        <v>1453</v>
      </c>
    </row>
    <row r="3" spans="1:6" ht="13.5" thickBot="1">
      <c r="A3" s="161" t="s">
        <v>205</v>
      </c>
      <c r="F3" s="169" t="s">
        <v>1259</v>
      </c>
    </row>
    <row r="4" spans="1:6">
      <c r="F4" s="186"/>
    </row>
    <row r="5" spans="1:6">
      <c r="A5" s="168" t="s">
        <v>1568</v>
      </c>
      <c r="F5" s="186"/>
    </row>
    <row r="6" spans="1:6">
      <c r="A6" s="163" t="s">
        <v>1569</v>
      </c>
      <c r="F6" s="186"/>
    </row>
    <row r="8" spans="1:6" s="203" customFormat="1">
      <c r="A8" s="203" t="s">
        <v>4471</v>
      </c>
    </row>
    <row r="9" spans="1:6">
      <c r="A9" s="161" t="s">
        <v>4472</v>
      </c>
    </row>
    <row r="10" spans="1:6">
      <c r="A10" s="161" t="s">
        <v>4473</v>
      </c>
    </row>
    <row r="11" spans="1:6">
      <c r="A11" s="161" t="s">
        <v>4474</v>
      </c>
    </row>
    <row r="12" spans="1:6">
      <c r="A12" s="161" t="s">
        <v>4475</v>
      </c>
    </row>
    <row r="14" spans="1:6">
      <c r="A14" s="203" t="s">
        <v>4476</v>
      </c>
    </row>
    <row r="16" spans="1:6">
      <c r="A16" s="168" t="s">
        <v>1571</v>
      </c>
    </row>
    <row r="17" spans="1:1">
      <c r="A17" s="161" t="s">
        <v>1572</v>
      </c>
    </row>
    <row r="19" spans="1:1">
      <c r="A19" s="168" t="s">
        <v>1573</v>
      </c>
    </row>
    <row r="20" spans="1:1">
      <c r="A20" s="161" t="s">
        <v>4477</v>
      </c>
    </row>
    <row r="21" spans="1:1">
      <c r="A21" s="161" t="s">
        <v>4478</v>
      </c>
    </row>
  </sheetData>
  <hyperlinks>
    <hyperlink ref="F2" location="'Species List'!A86" display="Species List"/>
    <hyperlink ref="F3" location="'Diego Garcia'!A1" display="Diego Garcia"/>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3675</v>
      </c>
      <c r="F1" s="197" t="s">
        <v>1452</v>
      </c>
    </row>
    <row r="2" spans="1:6">
      <c r="F2" s="23" t="s">
        <v>1453</v>
      </c>
    </row>
    <row r="3" spans="1:6" ht="13.5" thickBot="1">
      <c r="A3" s="161" t="s">
        <v>968</v>
      </c>
      <c r="F3" s="212" t="s">
        <v>1259</v>
      </c>
    </row>
    <row r="5" spans="1:6">
      <c r="A5" s="168" t="s">
        <v>1565</v>
      </c>
    </row>
    <row r="6" spans="1:6">
      <c r="A6" s="161" t="s">
        <v>1702</v>
      </c>
    </row>
    <row r="8" spans="1:6">
      <c r="A8" s="168" t="s">
        <v>1567</v>
      </c>
    </row>
    <row r="9" spans="1:6">
      <c r="A9" s="161" t="s">
        <v>3676</v>
      </c>
    </row>
    <row r="11" spans="1:6">
      <c r="A11" s="168" t="s">
        <v>1568</v>
      </c>
    </row>
    <row r="12" spans="1:6">
      <c r="A12" s="163" t="s">
        <v>1569</v>
      </c>
    </row>
    <row r="14" spans="1:6">
      <c r="A14" s="168" t="s">
        <v>1570</v>
      </c>
    </row>
    <row r="15" spans="1:6">
      <c r="A15" s="161" t="s">
        <v>2108</v>
      </c>
    </row>
    <row r="17" spans="1:8">
      <c r="A17" s="168" t="s">
        <v>1571</v>
      </c>
    </row>
    <row r="18" spans="1:8">
      <c r="A18" s="161" t="s">
        <v>1572</v>
      </c>
      <c r="G18" s="164"/>
      <c r="H18" s="164"/>
    </row>
    <row r="19" spans="1:8">
      <c r="A19" s="161" t="s">
        <v>1584</v>
      </c>
    </row>
    <row r="21" spans="1:8">
      <c r="A21" s="168" t="s">
        <v>1573</v>
      </c>
    </row>
    <row r="22" spans="1:8">
      <c r="A22" s="161" t="s">
        <v>3677</v>
      </c>
    </row>
    <row r="23" spans="1:8">
      <c r="A23" s="161" t="s">
        <v>2109</v>
      </c>
    </row>
    <row r="37" spans="7:8">
      <c r="G37" s="164"/>
      <c r="H37" s="164"/>
    </row>
    <row r="218" spans="6:6">
      <c r="F218" s="161" t="s">
        <v>733</v>
      </c>
    </row>
  </sheetData>
  <hyperlinks>
    <hyperlink ref="F2" location="'Species List'!A428" display="Species List"/>
    <hyperlink ref="F3" location="'Diego Garcia'!A1" display="Diego Garcia"/>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0" width="9" style="161"/>
    <col min="11" max="11" width="14" style="161" customWidth="1"/>
    <col min="12" max="16384" width="9" style="161"/>
  </cols>
  <sheetData>
    <row r="1" spans="1:9" ht="13.5" thickBot="1">
      <c r="A1" s="161" t="s">
        <v>3672</v>
      </c>
    </row>
    <row r="2" spans="1:9">
      <c r="I2" s="166" t="s">
        <v>1452</v>
      </c>
    </row>
    <row r="3" spans="1:9">
      <c r="A3" s="161" t="s">
        <v>137</v>
      </c>
      <c r="I3" s="23" t="s">
        <v>1453</v>
      </c>
    </row>
    <row r="4" spans="1:9" ht="13.5" thickBot="1">
      <c r="I4" s="169" t="s">
        <v>1259</v>
      </c>
    </row>
    <row r="5" spans="1:9">
      <c r="A5" s="168" t="s">
        <v>1565</v>
      </c>
    </row>
    <row r="6" spans="1:9">
      <c r="A6" s="161" t="s">
        <v>2110</v>
      </c>
    </row>
    <row r="7" spans="1:9">
      <c r="A7" s="161" t="s">
        <v>2111</v>
      </c>
    </row>
    <row r="8" spans="1:9">
      <c r="A8" s="161" t="s">
        <v>2112</v>
      </c>
    </row>
    <row r="10" spans="1:9">
      <c r="A10" s="168" t="s">
        <v>1567</v>
      </c>
    </row>
    <row r="11" spans="1:9">
      <c r="A11" s="161" t="s">
        <v>2113</v>
      </c>
    </row>
    <row r="12" spans="1:9">
      <c r="A12" s="161" t="s">
        <v>2114</v>
      </c>
    </row>
    <row r="13" spans="1:9">
      <c r="A13" s="161" t="s">
        <v>2115</v>
      </c>
    </row>
    <row r="15" spans="1:9">
      <c r="A15" s="168" t="s">
        <v>1568</v>
      </c>
    </row>
    <row r="16" spans="1:9">
      <c r="A16" s="163" t="s">
        <v>1569</v>
      </c>
      <c r="B16" s="163"/>
      <c r="C16" s="163"/>
    </row>
    <row r="17" spans="1:8">
      <c r="B17" s="163"/>
      <c r="C17" s="163"/>
    </row>
    <row r="18" spans="1:8">
      <c r="A18" s="173" t="s">
        <v>1570</v>
      </c>
      <c r="B18" s="163"/>
      <c r="C18" s="163"/>
      <c r="G18" s="164"/>
      <c r="H18" s="164"/>
    </row>
    <row r="19" spans="1:8">
      <c r="A19" s="20" t="s">
        <v>2116</v>
      </c>
    </row>
    <row r="20" spans="1:8">
      <c r="A20" s="163"/>
    </row>
    <row r="21" spans="1:8">
      <c r="A21" s="168" t="s">
        <v>1571</v>
      </c>
    </row>
    <row r="22" spans="1:8">
      <c r="A22" s="161" t="s">
        <v>1572</v>
      </c>
    </row>
    <row r="24" spans="1:8">
      <c r="A24" s="168" t="s">
        <v>1573</v>
      </c>
    </row>
    <row r="25" spans="1:8">
      <c r="A25" s="161" t="s">
        <v>3673</v>
      </c>
    </row>
    <row r="26" spans="1:8">
      <c r="A26" s="161" t="s">
        <v>2117</v>
      </c>
    </row>
    <row r="27" spans="1:8">
      <c r="A27" s="161" t="s">
        <v>3674</v>
      </c>
    </row>
    <row r="37" spans="7:8">
      <c r="G37" s="164"/>
      <c r="H37" s="164"/>
    </row>
    <row r="218" spans="6:6">
      <c r="F218" s="161" t="s">
        <v>733</v>
      </c>
    </row>
  </sheetData>
  <hyperlinks>
    <hyperlink ref="I3" location="'Species List'!A62" display="Species List"/>
    <hyperlink ref="I4" location="'Diego Garcia'!A1" display="Diego Garcia"/>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3669</v>
      </c>
      <c r="F1" s="166" t="s">
        <v>1452</v>
      </c>
    </row>
    <row r="2" spans="1:6">
      <c r="F2" s="171" t="s">
        <v>1453</v>
      </c>
    </row>
    <row r="3" spans="1:6" ht="13.5" thickBot="1">
      <c r="A3" s="161" t="s">
        <v>1064</v>
      </c>
      <c r="F3" s="169" t="s">
        <v>1259</v>
      </c>
    </row>
    <row r="5" spans="1:6">
      <c r="A5" s="168" t="s">
        <v>1565</v>
      </c>
    </row>
    <row r="6" spans="1:6">
      <c r="A6" s="161" t="s">
        <v>2118</v>
      </c>
    </row>
    <row r="7" spans="1:6">
      <c r="A7" s="161" t="s">
        <v>2119</v>
      </c>
    </row>
    <row r="9" spans="1:6">
      <c r="A9" s="168" t="s">
        <v>1567</v>
      </c>
    </row>
    <row r="10" spans="1:6">
      <c r="A10" s="161" t="s">
        <v>2120</v>
      </c>
    </row>
    <row r="11" spans="1:6">
      <c r="A11" s="161" t="s">
        <v>2121</v>
      </c>
    </row>
    <row r="13" spans="1:6">
      <c r="A13" s="168" t="s">
        <v>1568</v>
      </c>
    </row>
    <row r="14" spans="1:6">
      <c r="A14" s="163" t="s">
        <v>1569</v>
      </c>
    </row>
    <row r="16" spans="1:6">
      <c r="A16" s="168" t="s">
        <v>1570</v>
      </c>
    </row>
    <row r="17" spans="1:8">
      <c r="A17" s="161" t="s">
        <v>1895</v>
      </c>
    </row>
    <row r="18" spans="1:8">
      <c r="G18" s="164"/>
      <c r="H18" s="164"/>
    </row>
    <row r="19" spans="1:8">
      <c r="A19" s="168" t="s">
        <v>1571</v>
      </c>
    </row>
    <row r="20" spans="1:8">
      <c r="A20" s="161" t="s">
        <v>1572</v>
      </c>
    </row>
    <row r="22" spans="1:8">
      <c r="A22" s="168" t="s">
        <v>1573</v>
      </c>
    </row>
    <row r="23" spans="1:8">
      <c r="A23" s="161" t="s">
        <v>3670</v>
      </c>
    </row>
    <row r="24" spans="1:8">
      <c r="A24" s="161" t="s">
        <v>3671</v>
      </c>
    </row>
    <row r="25" spans="1:8">
      <c r="A25" s="161" t="s">
        <v>2122</v>
      </c>
    </row>
    <row r="37" spans="7:8">
      <c r="G37" s="164"/>
      <c r="H37" s="164"/>
    </row>
    <row r="218" spans="6:6">
      <c r="F218" s="161" t="s">
        <v>733</v>
      </c>
    </row>
  </sheetData>
  <hyperlinks>
    <hyperlink ref="F2" location="'Species List'!A414" display="Species List"/>
    <hyperlink ref="F3" location="'Diego Garcia'!A1" display="Diego Garcia"/>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206</v>
      </c>
      <c r="F1" s="166" t="s">
        <v>1478</v>
      </c>
    </row>
    <row r="2" spans="1:6">
      <c r="F2" s="171" t="s">
        <v>1453</v>
      </c>
    </row>
    <row r="3" spans="1:6" ht="13.5" thickBot="1">
      <c r="A3" s="161" t="s">
        <v>4484</v>
      </c>
      <c r="F3" s="169" t="s">
        <v>1259</v>
      </c>
    </row>
    <row r="5" spans="1:6">
      <c r="A5" s="168" t="s">
        <v>1568</v>
      </c>
    </row>
    <row r="6" spans="1:6">
      <c r="A6" s="163"/>
    </row>
    <row r="8" spans="1:6">
      <c r="A8" s="161" t="s">
        <v>4479</v>
      </c>
    </row>
    <row r="9" spans="1:6">
      <c r="A9" s="161" t="s">
        <v>4480</v>
      </c>
    </row>
    <row r="11" spans="1:6">
      <c r="A11" s="182" t="s">
        <v>4481</v>
      </c>
    </row>
    <row r="12" spans="1:6">
      <c r="A12" s="161" t="s">
        <v>4482</v>
      </c>
    </row>
    <row r="14" spans="1:6">
      <c r="A14" s="182" t="s">
        <v>4483</v>
      </c>
    </row>
    <row r="16" spans="1:6">
      <c r="A16" s="168" t="s">
        <v>1571</v>
      </c>
    </row>
    <row r="19" spans="1:1">
      <c r="A19" s="168" t="s">
        <v>1962</v>
      </c>
    </row>
  </sheetData>
  <hyperlinks>
    <hyperlink ref="F2" location="'Species List'!A87" display="Species List"/>
    <hyperlink ref="F3" location="'Diego Garcia'!A1" display="Diego Garcia"/>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8" width="15.375" style="161" customWidth="1"/>
    <col min="9" max="16384" width="9" style="161"/>
  </cols>
  <sheetData>
    <row r="1" spans="1:7">
      <c r="A1" s="170" t="s">
        <v>3663</v>
      </c>
      <c r="G1" s="166" t="s">
        <v>1452</v>
      </c>
    </row>
    <row r="2" spans="1:7">
      <c r="A2" s="170"/>
      <c r="G2" s="23" t="s">
        <v>1453</v>
      </c>
    </row>
    <row r="3" spans="1:7">
      <c r="A3" s="161" t="s">
        <v>398</v>
      </c>
      <c r="G3" s="171" t="s">
        <v>1259</v>
      </c>
    </row>
    <row r="4" spans="1:7">
      <c r="G4" s="171" t="s">
        <v>1575</v>
      </c>
    </row>
    <row r="5" spans="1:7" ht="13.5" thickBot="1">
      <c r="A5" s="168" t="s">
        <v>1565</v>
      </c>
      <c r="G5" s="169" t="s">
        <v>1615</v>
      </c>
    </row>
    <row r="6" spans="1:7">
      <c r="A6" s="182" t="s">
        <v>2123</v>
      </c>
    </row>
    <row r="7" spans="1:7">
      <c r="A7" s="161" t="s">
        <v>2124</v>
      </c>
    </row>
    <row r="8" spans="1:7">
      <c r="A8" s="161" t="s">
        <v>2125</v>
      </c>
    </row>
    <row r="10" spans="1:7">
      <c r="A10" s="168" t="s">
        <v>1567</v>
      </c>
    </row>
    <row r="11" spans="1:7">
      <c r="A11" s="161" t="s">
        <v>2126</v>
      </c>
    </row>
    <row r="12" spans="1:7">
      <c r="A12" s="161" t="s">
        <v>2127</v>
      </c>
    </row>
    <row r="13" spans="1:7">
      <c r="A13" s="161" t="s">
        <v>2128</v>
      </c>
    </row>
    <row r="14" spans="1:7">
      <c r="A14" s="161" t="s">
        <v>3664</v>
      </c>
    </row>
    <row r="16" spans="1:7">
      <c r="A16" s="168" t="s">
        <v>1568</v>
      </c>
    </row>
    <row r="17" spans="1:8">
      <c r="A17" s="161" t="s">
        <v>2129</v>
      </c>
    </row>
    <row r="18" spans="1:8">
      <c r="G18" s="164"/>
      <c r="H18" s="164"/>
    </row>
    <row r="19" spans="1:8">
      <c r="A19" s="168" t="s">
        <v>1570</v>
      </c>
    </row>
    <row r="20" spans="1:8">
      <c r="A20" s="161" t="s">
        <v>2032</v>
      </c>
    </row>
    <row r="22" spans="1:8">
      <c r="A22" s="168" t="s">
        <v>1571</v>
      </c>
    </row>
    <row r="23" spans="1:8">
      <c r="A23" s="161" t="s">
        <v>1572</v>
      </c>
    </row>
    <row r="25" spans="1:8">
      <c r="A25" s="168" t="s">
        <v>1573</v>
      </c>
    </row>
    <row r="26" spans="1:8">
      <c r="A26" s="161" t="s">
        <v>2130</v>
      </c>
    </row>
    <row r="27" spans="1:8">
      <c r="A27" s="161" t="s">
        <v>3665</v>
      </c>
    </row>
    <row r="28" spans="1:8">
      <c r="A28" s="161" t="s">
        <v>2131</v>
      </c>
    </row>
    <row r="29" spans="1:8">
      <c r="A29" s="161" t="s">
        <v>3666</v>
      </c>
    </row>
    <row r="30" spans="1:8">
      <c r="A30" s="161" t="s">
        <v>2132</v>
      </c>
    </row>
    <row r="31" spans="1:8">
      <c r="A31" s="161" t="s">
        <v>3667</v>
      </c>
    </row>
    <row r="32" spans="1:8">
      <c r="A32" s="161" t="s">
        <v>3668</v>
      </c>
    </row>
    <row r="37" spans="7:8">
      <c r="G37" s="164"/>
      <c r="H37" s="164"/>
    </row>
    <row r="218" spans="6:6">
      <c r="F218" s="161" t="s">
        <v>733</v>
      </c>
    </row>
  </sheetData>
  <hyperlinks>
    <hyperlink ref="G2" location="'Species List'!A180" display="Species List"/>
    <hyperlink ref="G3" location="'Diego Garcia'!A1" display="Diego Garcia"/>
    <hyperlink ref="G4" location="'Peros Banhos'!A1" display="Peros Banhos"/>
    <hyperlink ref="G5" location="Salomon!A1" display="Salomon"/>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4" style="161" customWidth="1"/>
    <col min="7" max="16384" width="9" style="161"/>
  </cols>
  <sheetData>
    <row r="1" spans="1:6">
      <c r="A1" s="161" t="s">
        <v>3659</v>
      </c>
      <c r="F1" s="166" t="s">
        <v>1452</v>
      </c>
    </row>
    <row r="2" spans="1:6">
      <c r="F2" s="23" t="s">
        <v>1453</v>
      </c>
    </row>
    <row r="3" spans="1:6" ht="13.5" thickBot="1">
      <c r="A3" s="161" t="s">
        <v>400</v>
      </c>
      <c r="F3" s="169" t="s">
        <v>1259</v>
      </c>
    </row>
    <row r="5" spans="1:6">
      <c r="A5" s="168" t="s">
        <v>1565</v>
      </c>
    </row>
    <row r="6" spans="1:6">
      <c r="A6" s="161" t="s">
        <v>2133</v>
      </c>
    </row>
    <row r="7" spans="1:6">
      <c r="A7" s="161" t="s">
        <v>2134</v>
      </c>
    </row>
    <row r="8" spans="1:6">
      <c r="A8" s="161" t="s">
        <v>2135</v>
      </c>
    </row>
    <row r="10" spans="1:6">
      <c r="A10" s="168" t="s">
        <v>1567</v>
      </c>
    </row>
    <row r="11" spans="1:6">
      <c r="A11" s="161" t="s">
        <v>2136</v>
      </c>
    </row>
    <row r="12" spans="1:6">
      <c r="A12" s="161" t="s">
        <v>3660</v>
      </c>
    </row>
    <row r="13" spans="1:6">
      <c r="A13" s="161" t="s">
        <v>3661</v>
      </c>
    </row>
    <row r="14" spans="1:6">
      <c r="A14" s="161" t="s">
        <v>3662</v>
      </c>
    </row>
    <row r="15" spans="1:6">
      <c r="A15" s="161" t="s">
        <v>2137</v>
      </c>
    </row>
    <row r="16" spans="1:6">
      <c r="A16" s="161" t="s">
        <v>2138</v>
      </c>
    </row>
    <row r="18" spans="1:8">
      <c r="A18" s="168" t="s">
        <v>1568</v>
      </c>
      <c r="G18" s="164"/>
      <c r="H18" s="164"/>
    </row>
    <row r="19" spans="1:8">
      <c r="A19" s="163" t="s">
        <v>1569</v>
      </c>
    </row>
    <row r="21" spans="1:8">
      <c r="A21" s="168" t="s">
        <v>1570</v>
      </c>
    </row>
    <row r="22" spans="1:8">
      <c r="A22" s="161" t="s">
        <v>2139</v>
      </c>
    </row>
    <row r="24" spans="1:8">
      <c r="A24" s="168" t="s">
        <v>1571</v>
      </c>
    </row>
    <row r="25" spans="1:8">
      <c r="A25" s="161" t="s">
        <v>1572</v>
      </c>
    </row>
    <row r="27" spans="1:8">
      <c r="A27" s="168" t="s">
        <v>1573</v>
      </c>
    </row>
    <row r="28" spans="1:8">
      <c r="A28" s="161" t="s">
        <v>2140</v>
      </c>
    </row>
    <row r="29" spans="1:8">
      <c r="A29" s="161" t="s">
        <v>2141</v>
      </c>
    </row>
    <row r="37" spans="7:8">
      <c r="G37" s="164"/>
      <c r="H37" s="164"/>
    </row>
    <row r="218" spans="6:6">
      <c r="F218" s="161" t="s">
        <v>733</v>
      </c>
    </row>
  </sheetData>
  <hyperlinks>
    <hyperlink ref="F2" location="'Species List'!A181" display="Species List"/>
    <hyperlink ref="F3" location="'Diego Garcia'!A1" display="Diego Garci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6"/>
  <sheetViews>
    <sheetView workbookViewId="0">
      <pane ySplit="1" topLeftCell="A362" activePane="bottomLeft" state="frozen"/>
      <selection sqref="A1:K1"/>
      <selection pane="bottomLeft" activeCell="K67" sqref="K67"/>
    </sheetView>
  </sheetViews>
  <sheetFormatPr defaultRowHeight="12.75"/>
  <cols>
    <col min="1" max="1" width="5.75" style="363" customWidth="1"/>
    <col min="2" max="2" width="13" style="360" customWidth="1"/>
    <col min="3" max="3" width="9.875" style="363" customWidth="1"/>
    <col min="4" max="4" width="12" style="363" customWidth="1"/>
    <col min="5" max="5" width="20.625" style="363" customWidth="1"/>
    <col min="6" max="6" width="24.5" style="363" customWidth="1"/>
    <col min="7" max="7" width="27.5" style="363" customWidth="1"/>
    <col min="8" max="8" width="23.375" style="368" customWidth="1"/>
    <col min="9" max="9" width="17.75" style="368" customWidth="1"/>
    <col min="10" max="10" width="26.875" style="363" customWidth="1"/>
    <col min="11" max="11" width="6.375" style="369" customWidth="1"/>
    <col min="12" max="16384" width="9" style="363"/>
  </cols>
  <sheetData>
    <row r="1" spans="1:13" s="359" customFormat="1">
      <c r="A1" s="359" t="s">
        <v>1248</v>
      </c>
      <c r="B1" s="359" t="s">
        <v>1249</v>
      </c>
      <c r="C1" s="359" t="s">
        <v>1250</v>
      </c>
      <c r="D1" s="359" t="s">
        <v>1251</v>
      </c>
      <c r="E1" s="359" t="s">
        <v>1252</v>
      </c>
      <c r="F1" s="359" t="s">
        <v>1253</v>
      </c>
      <c r="G1" s="359" t="s">
        <v>1254</v>
      </c>
      <c r="H1" s="360" t="s">
        <v>1255</v>
      </c>
      <c r="I1" s="360" t="s">
        <v>1256</v>
      </c>
      <c r="J1" s="359" t="s">
        <v>1257</v>
      </c>
      <c r="K1" s="361" t="s">
        <v>18</v>
      </c>
      <c r="M1" s="362" t="s">
        <v>1267</v>
      </c>
    </row>
    <row r="2" spans="1:13">
      <c r="A2" s="363" t="s">
        <v>1258</v>
      </c>
      <c r="B2" s="364" t="s">
        <v>1259</v>
      </c>
      <c r="C2" s="66" t="s">
        <v>11</v>
      </c>
      <c r="D2" s="66" t="s">
        <v>12</v>
      </c>
      <c r="E2" s="66" t="s">
        <v>13</v>
      </c>
      <c r="F2" s="66" t="s">
        <v>14</v>
      </c>
      <c r="G2" s="69" t="s">
        <v>22</v>
      </c>
      <c r="H2" s="365" t="s">
        <v>167</v>
      </c>
      <c r="I2" s="69"/>
      <c r="J2" s="66" t="s">
        <v>17</v>
      </c>
      <c r="K2" s="31" t="s">
        <v>18</v>
      </c>
    </row>
    <row r="3" spans="1:13">
      <c r="A3" s="366" t="s">
        <v>1260</v>
      </c>
      <c r="B3" s="364" t="s">
        <v>1261</v>
      </c>
      <c r="C3" s="66" t="s">
        <v>11</v>
      </c>
      <c r="D3" s="66" t="s">
        <v>12</v>
      </c>
      <c r="E3" s="66" t="s">
        <v>13</v>
      </c>
      <c r="F3" s="66" t="s">
        <v>14</v>
      </c>
      <c r="G3" s="69" t="s">
        <v>15</v>
      </c>
      <c r="H3" s="69" t="s">
        <v>16</v>
      </c>
      <c r="I3" s="69"/>
      <c r="J3" s="66" t="s">
        <v>17</v>
      </c>
      <c r="K3" s="119" t="s">
        <v>18</v>
      </c>
    </row>
    <row r="4" spans="1:13">
      <c r="A4" s="366" t="s">
        <v>1262</v>
      </c>
      <c r="B4" s="364" t="s">
        <v>1263</v>
      </c>
      <c r="C4" s="66" t="s">
        <v>11</v>
      </c>
      <c r="D4" s="66" t="s">
        <v>12</v>
      </c>
      <c r="E4" s="66" t="s">
        <v>13</v>
      </c>
      <c r="F4" s="66" t="s">
        <v>14</v>
      </c>
      <c r="G4" s="69" t="s">
        <v>1264</v>
      </c>
      <c r="H4" s="69" t="s">
        <v>26</v>
      </c>
      <c r="I4" s="69"/>
      <c r="J4" s="66" t="s">
        <v>17</v>
      </c>
      <c r="K4" s="31" t="s">
        <v>18</v>
      </c>
    </row>
    <row r="5" spans="1:13">
      <c r="A5" s="366" t="s">
        <v>1265</v>
      </c>
      <c r="B5" s="364" t="s">
        <v>1266</v>
      </c>
      <c r="C5" s="66" t="s">
        <v>11</v>
      </c>
      <c r="D5" s="66" t="s">
        <v>12</v>
      </c>
      <c r="E5" s="66" t="s">
        <v>13</v>
      </c>
      <c r="F5" s="66" t="s">
        <v>14</v>
      </c>
      <c r="G5" s="69" t="s">
        <v>1264</v>
      </c>
      <c r="H5" s="69" t="s">
        <v>28</v>
      </c>
      <c r="I5" s="69"/>
      <c r="J5" s="66" t="s">
        <v>17</v>
      </c>
      <c r="K5" s="31" t="s">
        <v>18</v>
      </c>
    </row>
    <row r="6" spans="1:13">
      <c r="C6" s="2" t="s">
        <v>29</v>
      </c>
      <c r="D6" s="2" t="s">
        <v>30</v>
      </c>
      <c r="E6" s="2" t="s">
        <v>31</v>
      </c>
      <c r="F6" s="2" t="s">
        <v>32</v>
      </c>
      <c r="G6" s="30" t="s">
        <v>33</v>
      </c>
      <c r="H6" s="30" t="s">
        <v>34</v>
      </c>
      <c r="I6" s="30"/>
      <c r="J6" s="2" t="s">
        <v>35</v>
      </c>
      <c r="K6" s="324" t="s">
        <v>18</v>
      </c>
    </row>
    <row r="7" spans="1:13">
      <c r="B7" s="363"/>
      <c r="C7" s="66" t="s">
        <v>29</v>
      </c>
      <c r="D7" s="365" t="s">
        <v>30</v>
      </c>
      <c r="E7" s="66" t="s">
        <v>45</v>
      </c>
      <c r="F7" s="365" t="s">
        <v>46</v>
      </c>
      <c r="G7" s="367" t="s">
        <v>47</v>
      </c>
      <c r="H7" s="367" t="s">
        <v>48</v>
      </c>
      <c r="I7" s="367"/>
      <c r="J7" s="365" t="s">
        <v>49</v>
      </c>
      <c r="K7" s="119" t="s">
        <v>18</v>
      </c>
    </row>
    <row r="8" spans="1:13">
      <c r="B8" s="84"/>
      <c r="C8" s="121" t="s">
        <v>29</v>
      </c>
      <c r="D8" s="121" t="s">
        <v>30</v>
      </c>
      <c r="E8" s="121" t="s">
        <v>45</v>
      </c>
      <c r="F8" s="255" t="s">
        <v>46</v>
      </c>
      <c r="G8" s="131" t="s">
        <v>50</v>
      </c>
      <c r="H8" s="131" t="s">
        <v>51</v>
      </c>
      <c r="I8" s="131"/>
      <c r="J8" s="255" t="s">
        <v>52</v>
      </c>
      <c r="K8" s="119" t="s">
        <v>18</v>
      </c>
    </row>
    <row r="9" spans="1:13">
      <c r="B9" s="368"/>
      <c r="C9" s="66" t="s">
        <v>29</v>
      </c>
      <c r="D9" s="66" t="s">
        <v>30</v>
      </c>
      <c r="E9" s="66" t="s">
        <v>45</v>
      </c>
      <c r="F9" s="365" t="s">
        <v>73</v>
      </c>
      <c r="G9" s="367" t="s">
        <v>74</v>
      </c>
      <c r="H9" s="367" t="s">
        <v>75</v>
      </c>
      <c r="I9" s="367"/>
      <c r="J9" s="365" t="s">
        <v>76</v>
      </c>
      <c r="K9" s="31" t="s">
        <v>18</v>
      </c>
    </row>
    <row r="10" spans="1:13">
      <c r="A10" s="363" t="s">
        <v>1268</v>
      </c>
      <c r="C10" s="121" t="s">
        <v>29</v>
      </c>
      <c r="D10" s="121" t="s">
        <v>30</v>
      </c>
      <c r="E10" s="121" t="s">
        <v>82</v>
      </c>
      <c r="F10" s="255" t="s">
        <v>83</v>
      </c>
      <c r="G10" s="131" t="s">
        <v>84</v>
      </c>
      <c r="H10" s="131" t="s">
        <v>85</v>
      </c>
      <c r="I10" s="131"/>
      <c r="J10" s="255" t="s">
        <v>86</v>
      </c>
      <c r="K10" s="31" t="s">
        <v>18</v>
      </c>
    </row>
    <row r="11" spans="1:13">
      <c r="B11" s="67"/>
      <c r="C11" s="66" t="s">
        <v>29</v>
      </c>
      <c r="D11" s="66" t="s">
        <v>98</v>
      </c>
      <c r="E11" s="66" t="s">
        <v>99</v>
      </c>
      <c r="F11" s="66" t="s">
        <v>100</v>
      </c>
      <c r="G11" s="69" t="s">
        <v>101</v>
      </c>
      <c r="H11" s="69" t="s">
        <v>102</v>
      </c>
      <c r="I11" s="69"/>
      <c r="J11" s="66" t="s">
        <v>103</v>
      </c>
      <c r="K11" s="31" t="s">
        <v>18</v>
      </c>
    </row>
    <row r="12" spans="1:13">
      <c r="C12" s="121" t="s">
        <v>29</v>
      </c>
      <c r="D12" s="121" t="s">
        <v>98</v>
      </c>
      <c r="E12" s="121" t="s">
        <v>99</v>
      </c>
      <c r="F12" s="121" t="s">
        <v>100</v>
      </c>
      <c r="G12" s="122" t="s">
        <v>104</v>
      </c>
      <c r="H12" s="122" t="s">
        <v>105</v>
      </c>
      <c r="I12" s="122"/>
      <c r="J12" s="121" t="s">
        <v>106</v>
      </c>
      <c r="K12" s="31" t="s">
        <v>18</v>
      </c>
    </row>
    <row r="13" spans="1:13">
      <c r="C13" s="66" t="s">
        <v>29</v>
      </c>
      <c r="D13" s="66" t="s">
        <v>98</v>
      </c>
      <c r="E13" s="66" t="s">
        <v>99</v>
      </c>
      <c r="F13" s="66" t="s">
        <v>100</v>
      </c>
      <c r="G13" s="69" t="s">
        <v>116</v>
      </c>
      <c r="H13" s="69" t="s">
        <v>117</v>
      </c>
      <c r="I13" s="69"/>
      <c r="J13" s="66" t="s">
        <v>118</v>
      </c>
      <c r="K13" s="31" t="s">
        <v>18</v>
      </c>
    </row>
    <row r="14" spans="1:13">
      <c r="C14" s="66" t="s">
        <v>29</v>
      </c>
      <c r="D14" s="66" t="s">
        <v>98</v>
      </c>
      <c r="E14" s="66" t="s">
        <v>99</v>
      </c>
      <c r="F14" s="66" t="s">
        <v>100</v>
      </c>
      <c r="G14" s="69" t="s">
        <v>116</v>
      </c>
      <c r="H14" s="69" t="s">
        <v>119</v>
      </c>
      <c r="I14" s="69"/>
      <c r="J14" s="66" t="s">
        <v>120</v>
      </c>
      <c r="K14" s="31" t="s">
        <v>18</v>
      </c>
    </row>
    <row r="15" spans="1:13">
      <c r="C15" s="121" t="s">
        <v>29</v>
      </c>
      <c r="D15" s="121" t="s">
        <v>98</v>
      </c>
      <c r="E15" s="121" t="s">
        <v>99</v>
      </c>
      <c r="F15" s="121" t="s">
        <v>100</v>
      </c>
      <c r="G15" s="122" t="s">
        <v>107</v>
      </c>
      <c r="H15" s="122" t="s">
        <v>108</v>
      </c>
      <c r="I15" s="122"/>
      <c r="J15" s="121" t="s">
        <v>109</v>
      </c>
      <c r="K15" s="31" t="s">
        <v>18</v>
      </c>
    </row>
    <row r="16" spans="1:13">
      <c r="C16" s="66" t="s">
        <v>29</v>
      </c>
      <c r="D16" s="66" t="s">
        <v>98</v>
      </c>
      <c r="E16" s="66" t="s">
        <v>99</v>
      </c>
      <c r="F16" s="66" t="s">
        <v>100</v>
      </c>
      <c r="G16" s="69" t="s">
        <v>107</v>
      </c>
      <c r="H16" s="69" t="s">
        <v>110</v>
      </c>
      <c r="I16" s="69"/>
      <c r="J16" s="66" t="s">
        <v>111</v>
      </c>
      <c r="K16" s="31" t="s">
        <v>18</v>
      </c>
    </row>
    <row r="17" spans="3:11">
      <c r="C17" s="66" t="s">
        <v>29</v>
      </c>
      <c r="D17" s="66" t="s">
        <v>98</v>
      </c>
      <c r="E17" s="66" t="s">
        <v>99</v>
      </c>
      <c r="F17" s="66" t="s">
        <v>100</v>
      </c>
      <c r="G17" s="69" t="s">
        <v>112</v>
      </c>
      <c r="H17" s="69" t="s">
        <v>113</v>
      </c>
      <c r="I17" s="69"/>
      <c r="J17" s="66" t="s">
        <v>114</v>
      </c>
      <c r="K17" s="31" t="s">
        <v>18</v>
      </c>
    </row>
    <row r="18" spans="3:11">
      <c r="C18" s="66" t="s">
        <v>29</v>
      </c>
      <c r="D18" s="66" t="s">
        <v>98</v>
      </c>
      <c r="E18" s="66" t="s">
        <v>99</v>
      </c>
      <c r="F18" s="66" t="s">
        <v>121</v>
      </c>
      <c r="G18" s="69" t="s">
        <v>126</v>
      </c>
      <c r="H18" s="69" t="s">
        <v>128</v>
      </c>
      <c r="I18" s="69"/>
      <c r="J18" s="66" t="s">
        <v>127</v>
      </c>
      <c r="K18" s="31" t="s">
        <v>18</v>
      </c>
    </row>
    <row r="19" spans="3:11">
      <c r="C19" s="121" t="s">
        <v>29</v>
      </c>
      <c r="D19" s="121" t="s">
        <v>98</v>
      </c>
      <c r="E19" s="121" t="s">
        <v>99</v>
      </c>
      <c r="F19" s="121" t="s">
        <v>121</v>
      </c>
      <c r="G19" s="122"/>
      <c r="H19" s="121" t="s">
        <v>167</v>
      </c>
      <c r="I19" s="122"/>
      <c r="J19" s="121" t="s">
        <v>133</v>
      </c>
      <c r="K19" s="408" t="s">
        <v>18</v>
      </c>
    </row>
    <row r="20" spans="3:11">
      <c r="C20" s="121" t="s">
        <v>29</v>
      </c>
      <c r="D20" s="121" t="s">
        <v>98</v>
      </c>
      <c r="E20" s="121" t="s">
        <v>99</v>
      </c>
      <c r="F20" s="121" t="s">
        <v>134</v>
      </c>
      <c r="G20" s="122" t="s">
        <v>135</v>
      </c>
      <c r="H20" s="122" t="s">
        <v>136</v>
      </c>
      <c r="I20" s="122"/>
      <c r="J20" s="121" t="s">
        <v>137</v>
      </c>
      <c r="K20" s="31" t="s">
        <v>18</v>
      </c>
    </row>
    <row r="21" spans="3:11">
      <c r="C21" s="121" t="s">
        <v>29</v>
      </c>
      <c r="D21" s="121" t="s">
        <v>98</v>
      </c>
      <c r="E21" s="121" t="s">
        <v>99</v>
      </c>
      <c r="F21" s="121" t="s">
        <v>134</v>
      </c>
      <c r="G21" s="122" t="s">
        <v>138</v>
      </c>
      <c r="H21" s="122" t="s">
        <v>139</v>
      </c>
      <c r="I21" s="122"/>
      <c r="J21" s="121" t="s">
        <v>140</v>
      </c>
      <c r="K21" s="31" t="s">
        <v>18</v>
      </c>
    </row>
    <row r="22" spans="3:11">
      <c r="C22" s="121" t="s">
        <v>29</v>
      </c>
      <c r="D22" s="121" t="s">
        <v>98</v>
      </c>
      <c r="E22" s="121" t="s">
        <v>99</v>
      </c>
      <c r="F22" s="121" t="s">
        <v>142</v>
      </c>
      <c r="G22" s="122" t="s">
        <v>143</v>
      </c>
      <c r="H22" s="122" t="s">
        <v>144</v>
      </c>
      <c r="I22" s="122"/>
      <c r="J22" s="121" t="s">
        <v>145</v>
      </c>
      <c r="K22" s="31" t="s">
        <v>18</v>
      </c>
    </row>
    <row r="23" spans="3:11">
      <c r="C23" s="121" t="s">
        <v>29</v>
      </c>
      <c r="D23" s="121" t="s">
        <v>98</v>
      </c>
      <c r="E23" s="121" t="s">
        <v>146</v>
      </c>
      <c r="F23" s="121" t="s">
        <v>147</v>
      </c>
      <c r="G23" s="122" t="s">
        <v>1269</v>
      </c>
      <c r="H23" s="121" t="s">
        <v>148</v>
      </c>
      <c r="I23" s="122"/>
      <c r="J23" s="121" t="s">
        <v>149</v>
      </c>
      <c r="K23" s="31" t="s">
        <v>18</v>
      </c>
    </row>
    <row r="24" spans="3:11">
      <c r="C24" s="121" t="s">
        <v>29</v>
      </c>
      <c r="D24" s="121" t="s">
        <v>98</v>
      </c>
      <c r="E24" s="121" t="s">
        <v>146</v>
      </c>
      <c r="F24" s="121" t="s">
        <v>150</v>
      </c>
      <c r="G24" s="122" t="s">
        <v>1270</v>
      </c>
      <c r="H24" s="121" t="s">
        <v>1234</v>
      </c>
      <c r="I24" s="122"/>
      <c r="J24" s="121" t="s">
        <v>151</v>
      </c>
      <c r="K24" s="31" t="s">
        <v>18</v>
      </c>
    </row>
    <row r="25" spans="3:11">
      <c r="C25" s="121" t="s">
        <v>29</v>
      </c>
      <c r="D25" s="121" t="s">
        <v>98</v>
      </c>
      <c r="E25" s="121" t="s">
        <v>146</v>
      </c>
      <c r="F25" s="121" t="s">
        <v>152</v>
      </c>
      <c r="G25" s="122"/>
      <c r="H25" s="121" t="s">
        <v>167</v>
      </c>
      <c r="I25" s="122"/>
      <c r="J25" s="121" t="s">
        <v>153</v>
      </c>
      <c r="K25" s="408" t="s">
        <v>18</v>
      </c>
    </row>
    <row r="26" spans="3:11">
      <c r="C26" s="121" t="s">
        <v>29</v>
      </c>
      <c r="D26" s="121" t="s">
        <v>98</v>
      </c>
      <c r="E26" s="121" t="s">
        <v>146</v>
      </c>
      <c r="F26" s="121" t="s">
        <v>158</v>
      </c>
      <c r="G26" s="122" t="s">
        <v>159</v>
      </c>
      <c r="H26" s="122" t="s">
        <v>160</v>
      </c>
      <c r="I26" s="122"/>
      <c r="J26" s="121" t="s">
        <v>161</v>
      </c>
      <c r="K26" s="31" t="s">
        <v>18</v>
      </c>
    </row>
    <row r="27" spans="3:11">
      <c r="C27" s="66" t="s">
        <v>29</v>
      </c>
      <c r="D27" s="66" t="s">
        <v>98</v>
      </c>
      <c r="E27" s="66" t="s">
        <v>146</v>
      </c>
      <c r="F27" s="66" t="s">
        <v>162</v>
      </c>
      <c r="G27" s="69" t="s">
        <v>163</v>
      </c>
      <c r="H27" s="69" t="s">
        <v>164</v>
      </c>
      <c r="I27" s="69"/>
      <c r="J27" s="66" t="s">
        <v>170</v>
      </c>
      <c r="K27" s="31" t="s">
        <v>18</v>
      </c>
    </row>
    <row r="28" spans="3:11">
      <c r="C28" s="121" t="s">
        <v>29</v>
      </c>
      <c r="D28" s="121" t="s">
        <v>98</v>
      </c>
      <c r="E28" s="121" t="s">
        <v>146</v>
      </c>
      <c r="F28" s="121" t="s">
        <v>162</v>
      </c>
      <c r="G28" s="121" t="s">
        <v>166</v>
      </c>
      <c r="H28" s="121" t="s">
        <v>167</v>
      </c>
      <c r="I28" s="122"/>
      <c r="J28" s="121"/>
      <c r="K28" s="127"/>
    </row>
    <row r="29" spans="3:11">
      <c r="C29" s="121" t="s">
        <v>29</v>
      </c>
      <c r="D29" s="121" t="s">
        <v>98</v>
      </c>
      <c r="E29" s="121" t="s">
        <v>146</v>
      </c>
      <c r="F29" s="121" t="s">
        <v>162</v>
      </c>
      <c r="G29" s="121" t="s">
        <v>169</v>
      </c>
      <c r="H29" s="121" t="s">
        <v>167</v>
      </c>
      <c r="I29" s="122"/>
      <c r="J29" s="121" t="s">
        <v>170</v>
      </c>
      <c r="K29" s="369" t="s">
        <v>18</v>
      </c>
    </row>
    <row r="30" spans="3:11">
      <c r="C30" s="121" t="s">
        <v>29</v>
      </c>
      <c r="D30" s="121" t="s">
        <v>98</v>
      </c>
      <c r="E30" s="121" t="s">
        <v>146</v>
      </c>
      <c r="F30" s="121" t="s">
        <v>171</v>
      </c>
      <c r="G30" s="122" t="s">
        <v>172</v>
      </c>
      <c r="H30" s="122" t="s">
        <v>1235</v>
      </c>
      <c r="I30" s="122"/>
      <c r="J30" s="121" t="s">
        <v>173</v>
      </c>
      <c r="K30" s="31" t="s">
        <v>18</v>
      </c>
    </row>
    <row r="31" spans="3:11">
      <c r="C31" s="121" t="s">
        <v>29</v>
      </c>
      <c r="D31" s="121" t="s">
        <v>98</v>
      </c>
      <c r="E31" s="121" t="s">
        <v>146</v>
      </c>
      <c r="F31" s="121" t="s">
        <v>174</v>
      </c>
      <c r="G31" s="122" t="s">
        <v>178</v>
      </c>
      <c r="H31" s="122" t="s">
        <v>179</v>
      </c>
      <c r="I31" s="122"/>
      <c r="J31" s="121" t="s">
        <v>1271</v>
      </c>
      <c r="K31" s="31" t="s">
        <v>18</v>
      </c>
    </row>
    <row r="32" spans="3:11">
      <c r="C32" s="66" t="s">
        <v>29</v>
      </c>
      <c r="D32" s="66" t="s">
        <v>98</v>
      </c>
      <c r="E32" s="66" t="s">
        <v>146</v>
      </c>
      <c r="F32" s="66" t="s">
        <v>181</v>
      </c>
      <c r="G32" s="69" t="s">
        <v>182</v>
      </c>
      <c r="H32" s="69" t="s">
        <v>183</v>
      </c>
      <c r="I32" s="69"/>
      <c r="J32" s="66" t="s">
        <v>184</v>
      </c>
      <c r="K32" s="31" t="s">
        <v>18</v>
      </c>
    </row>
    <row r="33" spans="3:11">
      <c r="C33" s="66" t="s">
        <v>29</v>
      </c>
      <c r="D33" s="66" t="s">
        <v>98</v>
      </c>
      <c r="E33" s="66" t="s">
        <v>146</v>
      </c>
      <c r="F33" s="66" t="s">
        <v>185</v>
      </c>
      <c r="G33" s="69" t="s">
        <v>186</v>
      </c>
      <c r="H33" s="69" t="s">
        <v>187</v>
      </c>
      <c r="I33" s="69"/>
      <c r="J33" s="66" t="s">
        <v>188</v>
      </c>
      <c r="K33" s="31" t="s">
        <v>18</v>
      </c>
    </row>
    <row r="34" spans="3:11">
      <c r="C34" s="121" t="s">
        <v>29</v>
      </c>
      <c r="D34" s="121" t="s">
        <v>98</v>
      </c>
      <c r="E34" s="121" t="s">
        <v>146</v>
      </c>
      <c r="F34" s="121" t="s">
        <v>189</v>
      </c>
      <c r="G34" s="122" t="s">
        <v>190</v>
      </c>
      <c r="H34" s="122" t="s">
        <v>191</v>
      </c>
      <c r="I34" s="122"/>
      <c r="J34" s="121" t="s">
        <v>192</v>
      </c>
      <c r="K34" s="31" t="s">
        <v>18</v>
      </c>
    </row>
    <row r="35" spans="3:11">
      <c r="C35" s="121" t="s">
        <v>29</v>
      </c>
      <c r="D35" s="121" t="s">
        <v>98</v>
      </c>
      <c r="E35" s="121" t="s">
        <v>146</v>
      </c>
      <c r="F35" s="121" t="s">
        <v>189</v>
      </c>
      <c r="G35" s="122" t="s">
        <v>1272</v>
      </c>
      <c r="H35" s="122" t="s">
        <v>1273</v>
      </c>
      <c r="I35" s="122"/>
      <c r="J35" s="121" t="s">
        <v>194</v>
      </c>
      <c r="K35" s="31" t="s">
        <v>18</v>
      </c>
    </row>
    <row r="36" spans="3:11">
      <c r="C36" s="66" t="s">
        <v>29</v>
      </c>
      <c r="D36" s="66" t="s">
        <v>98</v>
      </c>
      <c r="E36" s="66" t="s">
        <v>146</v>
      </c>
      <c r="F36" s="66" t="s">
        <v>189</v>
      </c>
      <c r="G36" s="69" t="s">
        <v>195</v>
      </c>
      <c r="H36" s="122" t="s">
        <v>196</v>
      </c>
      <c r="I36" s="69"/>
      <c r="J36" s="66" t="s">
        <v>197</v>
      </c>
      <c r="K36" s="31" t="s">
        <v>18</v>
      </c>
    </row>
    <row r="37" spans="3:11">
      <c r="C37" s="66" t="s">
        <v>29</v>
      </c>
      <c r="D37" s="66" t="s">
        <v>98</v>
      </c>
      <c r="E37" s="66" t="s">
        <v>146</v>
      </c>
      <c r="F37" s="66" t="s">
        <v>189</v>
      </c>
      <c r="G37" s="69" t="s">
        <v>198</v>
      </c>
      <c r="H37" s="69" t="s">
        <v>199</v>
      </c>
      <c r="I37" s="69"/>
      <c r="J37" s="66" t="s">
        <v>200</v>
      </c>
      <c r="K37" s="31" t="s">
        <v>18</v>
      </c>
    </row>
    <row r="38" spans="3:11">
      <c r="C38" s="121" t="s">
        <v>29</v>
      </c>
      <c r="D38" s="121" t="s">
        <v>98</v>
      </c>
      <c r="E38" s="121" t="s">
        <v>146</v>
      </c>
      <c r="F38" s="121" t="s">
        <v>189</v>
      </c>
      <c r="G38" s="122" t="s">
        <v>201</v>
      </c>
      <c r="H38" s="122" t="s">
        <v>4289</v>
      </c>
      <c r="I38" s="122"/>
      <c r="J38" s="121" t="s">
        <v>4303</v>
      </c>
      <c r="K38" s="31" t="s">
        <v>18</v>
      </c>
    </row>
    <row r="39" spans="3:11">
      <c r="C39" s="121" t="s">
        <v>29</v>
      </c>
      <c r="D39" s="121" t="s">
        <v>98</v>
      </c>
      <c r="E39" s="121" t="s">
        <v>146</v>
      </c>
      <c r="F39" s="121" t="s">
        <v>202</v>
      </c>
      <c r="G39" s="121"/>
      <c r="H39" s="121" t="s">
        <v>167</v>
      </c>
      <c r="I39" s="122"/>
      <c r="J39" s="121" t="s">
        <v>203</v>
      </c>
    </row>
    <row r="40" spans="3:11">
      <c r="C40" s="121" t="s">
        <v>29</v>
      </c>
      <c r="D40" s="121" t="s">
        <v>98</v>
      </c>
      <c r="E40" s="121" t="s">
        <v>146</v>
      </c>
      <c r="F40" s="121" t="s">
        <v>204</v>
      </c>
      <c r="G40" s="121"/>
      <c r="H40" s="121" t="s">
        <v>167</v>
      </c>
      <c r="I40" s="122"/>
      <c r="J40" s="121" t="s">
        <v>205</v>
      </c>
    </row>
    <row r="41" spans="3:11">
      <c r="C41" s="66" t="s">
        <v>29</v>
      </c>
      <c r="D41" s="66" t="s">
        <v>98</v>
      </c>
      <c r="E41" s="66" t="s">
        <v>146</v>
      </c>
      <c r="F41" s="90" t="s">
        <v>207</v>
      </c>
      <c r="G41" s="69" t="s">
        <v>208</v>
      </c>
      <c r="H41" s="69" t="s">
        <v>209</v>
      </c>
      <c r="J41" s="66" t="s">
        <v>210</v>
      </c>
      <c r="K41" s="119" t="s">
        <v>18</v>
      </c>
    </row>
    <row r="42" spans="3:11">
      <c r="C42" s="121" t="s">
        <v>29</v>
      </c>
      <c r="D42" s="121" t="s">
        <v>98</v>
      </c>
      <c r="E42" s="121" t="s">
        <v>146</v>
      </c>
      <c r="F42" s="148" t="s">
        <v>207</v>
      </c>
      <c r="G42" s="122" t="s">
        <v>211</v>
      </c>
      <c r="H42" s="122" t="s">
        <v>212</v>
      </c>
      <c r="I42" s="122"/>
      <c r="J42" s="121" t="s">
        <v>213</v>
      </c>
      <c r="K42" s="31" t="s">
        <v>18</v>
      </c>
    </row>
    <row r="43" spans="3:11">
      <c r="C43" s="121" t="s">
        <v>29</v>
      </c>
      <c r="D43" s="121" t="s">
        <v>98</v>
      </c>
      <c r="E43" s="121" t="s">
        <v>146</v>
      </c>
      <c r="F43" s="148" t="s">
        <v>207</v>
      </c>
      <c r="G43" s="122" t="s">
        <v>214</v>
      </c>
      <c r="H43" s="122" t="s">
        <v>167</v>
      </c>
      <c r="I43" s="122"/>
      <c r="J43" s="121" t="s">
        <v>215</v>
      </c>
      <c r="K43" s="31" t="s">
        <v>18</v>
      </c>
    </row>
    <row r="44" spans="3:11">
      <c r="C44" s="121" t="s">
        <v>29</v>
      </c>
      <c r="D44" s="121" t="s">
        <v>98</v>
      </c>
      <c r="E44" s="121" t="s">
        <v>146</v>
      </c>
      <c r="F44" s="148" t="s">
        <v>207</v>
      </c>
      <c r="G44" s="122" t="s">
        <v>216</v>
      </c>
      <c r="H44" s="121" t="s">
        <v>167</v>
      </c>
      <c r="I44" s="122"/>
      <c r="J44" s="121" t="s">
        <v>210</v>
      </c>
      <c r="K44" s="31" t="s">
        <v>18</v>
      </c>
    </row>
    <row r="45" spans="3:11">
      <c r="C45" s="121" t="s">
        <v>29</v>
      </c>
      <c r="D45" s="121" t="s">
        <v>98</v>
      </c>
      <c r="E45" s="121" t="s">
        <v>146</v>
      </c>
      <c r="F45" s="148" t="s">
        <v>207</v>
      </c>
      <c r="G45" s="122" t="s">
        <v>217</v>
      </c>
      <c r="H45" s="122" t="s">
        <v>218</v>
      </c>
      <c r="I45" s="122"/>
      <c r="J45" s="121" t="s">
        <v>219</v>
      </c>
      <c r="K45" s="31" t="s">
        <v>18</v>
      </c>
    </row>
    <row r="46" spans="3:11">
      <c r="C46" s="121" t="s">
        <v>29</v>
      </c>
      <c r="D46" s="121" t="s">
        <v>98</v>
      </c>
      <c r="E46" s="121" t="s">
        <v>146</v>
      </c>
      <c r="F46" s="148" t="s">
        <v>207</v>
      </c>
      <c r="G46" s="122" t="s">
        <v>220</v>
      </c>
      <c r="H46" s="121" t="s">
        <v>167</v>
      </c>
      <c r="I46" s="122"/>
      <c r="J46" s="121" t="s">
        <v>210</v>
      </c>
      <c r="K46" s="31" t="s">
        <v>18</v>
      </c>
    </row>
    <row r="47" spans="3:11">
      <c r="C47" s="121" t="s">
        <v>29</v>
      </c>
      <c r="D47" s="121" t="s">
        <v>98</v>
      </c>
      <c r="E47" s="121" t="s">
        <v>146</v>
      </c>
      <c r="F47" s="148" t="s">
        <v>207</v>
      </c>
      <c r="G47" s="122" t="s">
        <v>1274</v>
      </c>
      <c r="H47" s="122" t="s">
        <v>221</v>
      </c>
      <c r="I47" s="122"/>
      <c r="J47" s="121" t="s">
        <v>210</v>
      </c>
      <c r="K47" s="31" t="s">
        <v>18</v>
      </c>
    </row>
    <row r="48" spans="3:11">
      <c r="C48" s="121" t="s">
        <v>29</v>
      </c>
      <c r="D48" s="121" t="s">
        <v>98</v>
      </c>
      <c r="E48" s="121" t="s">
        <v>146</v>
      </c>
      <c r="F48" s="148" t="s">
        <v>207</v>
      </c>
      <c r="G48" s="122" t="s">
        <v>222</v>
      </c>
      <c r="H48" s="121" t="s">
        <v>167</v>
      </c>
      <c r="I48" s="122"/>
      <c r="J48" s="121" t="s">
        <v>210</v>
      </c>
      <c r="K48" s="31" t="s">
        <v>18</v>
      </c>
    </row>
    <row r="49" spans="3:11">
      <c r="C49" s="121" t="s">
        <v>29</v>
      </c>
      <c r="D49" s="121" t="s">
        <v>98</v>
      </c>
      <c r="E49" s="121" t="s">
        <v>146</v>
      </c>
      <c r="F49" s="148" t="s">
        <v>207</v>
      </c>
      <c r="G49" s="122" t="s">
        <v>222</v>
      </c>
      <c r="H49" s="121" t="s">
        <v>167</v>
      </c>
      <c r="I49" s="122"/>
      <c r="J49" s="121" t="s">
        <v>210</v>
      </c>
      <c r="K49" s="31" t="s">
        <v>18</v>
      </c>
    </row>
    <row r="50" spans="3:11">
      <c r="C50" s="121" t="s">
        <v>29</v>
      </c>
      <c r="D50" s="121" t="s">
        <v>98</v>
      </c>
      <c r="E50" s="121" t="s">
        <v>146</v>
      </c>
      <c r="F50" s="148" t="s">
        <v>207</v>
      </c>
      <c r="G50" s="122" t="s">
        <v>223</v>
      </c>
      <c r="H50" s="122" t="s">
        <v>224</v>
      </c>
      <c r="I50" s="122"/>
      <c r="J50" s="121" t="s">
        <v>225</v>
      </c>
      <c r="K50" s="31" t="s">
        <v>18</v>
      </c>
    </row>
    <row r="51" spans="3:11">
      <c r="C51" s="121" t="s">
        <v>29</v>
      </c>
      <c r="D51" s="121" t="s">
        <v>98</v>
      </c>
      <c r="E51" s="121" t="s">
        <v>146</v>
      </c>
      <c r="F51" s="148" t="s">
        <v>207</v>
      </c>
      <c r="G51" s="122" t="s">
        <v>226</v>
      </c>
      <c r="H51" s="122" t="s">
        <v>227</v>
      </c>
      <c r="I51" s="122"/>
      <c r="J51" s="121" t="s">
        <v>228</v>
      </c>
      <c r="K51" s="31" t="s">
        <v>18</v>
      </c>
    </row>
    <row r="52" spans="3:11">
      <c r="C52" s="66" t="s">
        <v>29</v>
      </c>
      <c r="D52" s="66" t="s">
        <v>98</v>
      </c>
      <c r="E52" s="66" t="s">
        <v>146</v>
      </c>
      <c r="F52" s="66" t="s">
        <v>229</v>
      </c>
      <c r="G52" s="69" t="s">
        <v>230</v>
      </c>
      <c r="H52" s="69" t="s">
        <v>231</v>
      </c>
      <c r="I52" s="69"/>
      <c r="J52" s="66" t="s">
        <v>232</v>
      </c>
      <c r="K52" s="31" t="s">
        <v>18</v>
      </c>
    </row>
    <row r="53" spans="3:11">
      <c r="C53" s="66" t="s">
        <v>29</v>
      </c>
      <c r="D53" s="66" t="s">
        <v>98</v>
      </c>
      <c r="E53" s="66" t="s">
        <v>146</v>
      </c>
      <c r="F53" s="66" t="s">
        <v>233</v>
      </c>
      <c r="G53" s="69" t="s">
        <v>1275</v>
      </c>
      <c r="H53" s="69" t="s">
        <v>1276</v>
      </c>
      <c r="I53" s="69"/>
      <c r="J53" s="66" t="s">
        <v>234</v>
      </c>
      <c r="K53" s="31" t="s">
        <v>18</v>
      </c>
    </row>
    <row r="54" spans="3:11">
      <c r="C54" s="121" t="s">
        <v>29</v>
      </c>
      <c r="D54" s="121" t="s">
        <v>98</v>
      </c>
      <c r="E54" s="121" t="s">
        <v>146</v>
      </c>
      <c r="F54" s="121" t="s">
        <v>235</v>
      </c>
      <c r="G54" s="122" t="s">
        <v>236</v>
      </c>
      <c r="H54" s="122" t="s">
        <v>237</v>
      </c>
      <c r="I54" s="122"/>
      <c r="J54" s="121" t="s">
        <v>238</v>
      </c>
      <c r="K54" s="31" t="s">
        <v>18</v>
      </c>
    </row>
    <row r="55" spans="3:11">
      <c r="C55" s="66" t="s">
        <v>29</v>
      </c>
      <c r="D55" s="66" t="s">
        <v>98</v>
      </c>
      <c r="E55" s="66" t="s">
        <v>146</v>
      </c>
      <c r="F55" s="66" t="s">
        <v>235</v>
      </c>
      <c r="G55" s="69" t="s">
        <v>239</v>
      </c>
      <c r="H55" s="69" t="s">
        <v>240</v>
      </c>
      <c r="I55" s="69"/>
      <c r="J55" s="66" t="s">
        <v>238</v>
      </c>
      <c r="K55" s="31" t="s">
        <v>18</v>
      </c>
    </row>
    <row r="56" spans="3:11">
      <c r="C56" s="121" t="s">
        <v>29</v>
      </c>
      <c r="D56" s="121" t="s">
        <v>98</v>
      </c>
      <c r="E56" s="121" t="s">
        <v>146</v>
      </c>
      <c r="F56" s="121" t="s">
        <v>246</v>
      </c>
      <c r="G56" s="122" t="s">
        <v>247</v>
      </c>
      <c r="H56" s="122" t="s">
        <v>248</v>
      </c>
      <c r="I56" s="122"/>
      <c r="J56" s="121" t="s">
        <v>249</v>
      </c>
      <c r="K56" s="31" t="s">
        <v>18</v>
      </c>
    </row>
    <row r="57" spans="3:11">
      <c r="C57" s="121" t="s">
        <v>29</v>
      </c>
      <c r="D57" s="121" t="s">
        <v>98</v>
      </c>
      <c r="E57" s="121" t="s">
        <v>146</v>
      </c>
      <c r="F57" s="121" t="s">
        <v>257</v>
      </c>
      <c r="G57" s="122" t="s">
        <v>258</v>
      </c>
      <c r="H57" s="122" t="s">
        <v>259</v>
      </c>
      <c r="I57" s="122"/>
      <c r="J57" s="121" t="s">
        <v>260</v>
      </c>
      <c r="K57" s="31" t="s">
        <v>18</v>
      </c>
    </row>
    <row r="58" spans="3:11">
      <c r="C58" s="121" t="s">
        <v>29</v>
      </c>
      <c r="D58" s="121" t="s">
        <v>98</v>
      </c>
      <c r="E58" s="121" t="s">
        <v>146</v>
      </c>
      <c r="F58" s="121" t="s">
        <v>257</v>
      </c>
      <c r="G58" s="122"/>
      <c r="H58" s="121" t="s">
        <v>167</v>
      </c>
      <c r="I58" s="122"/>
      <c r="J58" s="121" t="s">
        <v>260</v>
      </c>
    </row>
    <row r="59" spans="3:11">
      <c r="C59" s="121" t="s">
        <v>29</v>
      </c>
      <c r="D59" s="121" t="s">
        <v>98</v>
      </c>
      <c r="E59" s="121" t="s">
        <v>146</v>
      </c>
      <c r="F59" s="121" t="s">
        <v>261</v>
      </c>
      <c r="G59" s="122" t="s">
        <v>262</v>
      </c>
      <c r="H59" s="122" t="s">
        <v>263</v>
      </c>
      <c r="I59" s="122"/>
      <c r="J59" s="121" t="s">
        <v>264</v>
      </c>
      <c r="K59" s="31" t="s">
        <v>18</v>
      </c>
    </row>
    <row r="60" spans="3:11">
      <c r="C60" s="66" t="s">
        <v>29</v>
      </c>
      <c r="D60" s="66" t="s">
        <v>98</v>
      </c>
      <c r="E60" s="66" t="s">
        <v>146</v>
      </c>
      <c r="F60" s="66" t="s">
        <v>265</v>
      </c>
      <c r="G60" s="69" t="s">
        <v>266</v>
      </c>
      <c r="H60" s="69" t="s">
        <v>267</v>
      </c>
      <c r="I60" s="69"/>
      <c r="J60" s="66" t="s">
        <v>268</v>
      </c>
      <c r="K60" s="31" t="s">
        <v>18</v>
      </c>
    </row>
    <row r="61" spans="3:11">
      <c r="C61" s="121" t="s">
        <v>29</v>
      </c>
      <c r="D61" s="121" t="s">
        <v>98</v>
      </c>
      <c r="E61" s="121" t="s">
        <v>146</v>
      </c>
      <c r="F61" s="121" t="s">
        <v>265</v>
      </c>
      <c r="G61" s="122" t="s">
        <v>269</v>
      </c>
      <c r="H61" s="121" t="s">
        <v>167</v>
      </c>
      <c r="I61" s="122"/>
      <c r="J61" s="121" t="s">
        <v>270</v>
      </c>
      <c r="K61" s="31" t="s">
        <v>18</v>
      </c>
    </row>
    <row r="62" spans="3:11">
      <c r="C62" s="121" t="s">
        <v>29</v>
      </c>
      <c r="D62" s="121" t="s">
        <v>98</v>
      </c>
      <c r="E62" s="121" t="s">
        <v>146</v>
      </c>
      <c r="F62" s="121" t="s">
        <v>265</v>
      </c>
      <c r="G62" s="122"/>
      <c r="H62" s="121" t="s">
        <v>167</v>
      </c>
      <c r="I62" s="122"/>
      <c r="J62" s="121" t="s">
        <v>270</v>
      </c>
    </row>
    <row r="63" spans="3:11">
      <c r="C63" s="121" t="s">
        <v>29</v>
      </c>
      <c r="D63" s="121" t="s">
        <v>98</v>
      </c>
      <c r="E63" s="121" t="s">
        <v>146</v>
      </c>
      <c r="F63" s="121" t="s">
        <v>271</v>
      </c>
      <c r="G63" s="122" t="s">
        <v>272</v>
      </c>
      <c r="H63" s="122" t="s">
        <v>273</v>
      </c>
      <c r="I63" s="122"/>
      <c r="J63" s="121" t="s">
        <v>274</v>
      </c>
      <c r="K63" s="31" t="s">
        <v>18</v>
      </c>
    </row>
    <row r="64" spans="3:11">
      <c r="C64" s="121" t="s">
        <v>29</v>
      </c>
      <c r="D64" s="121" t="s">
        <v>98</v>
      </c>
      <c r="E64" s="121" t="s">
        <v>146</v>
      </c>
      <c r="F64" s="121" t="s">
        <v>271</v>
      </c>
      <c r="G64" s="122" t="s">
        <v>272</v>
      </c>
      <c r="H64" s="122" t="s">
        <v>1277</v>
      </c>
      <c r="I64" s="122"/>
      <c r="J64" s="121" t="s">
        <v>274</v>
      </c>
      <c r="K64" s="31" t="s">
        <v>18</v>
      </c>
    </row>
    <row r="65" spans="3:11">
      <c r="C65" s="121" t="s">
        <v>29</v>
      </c>
      <c r="D65" s="121" t="s">
        <v>98</v>
      </c>
      <c r="E65" s="121" t="s">
        <v>146</v>
      </c>
      <c r="F65" s="121" t="s">
        <v>276</v>
      </c>
      <c r="G65" s="122"/>
      <c r="H65" s="121" t="s">
        <v>167</v>
      </c>
      <c r="I65" s="122"/>
      <c r="J65" s="121" t="s">
        <v>277</v>
      </c>
    </row>
    <row r="66" spans="3:11">
      <c r="C66" s="121" t="s">
        <v>29</v>
      </c>
      <c r="D66" s="121" t="s">
        <v>98</v>
      </c>
      <c r="E66" s="121" t="s">
        <v>146</v>
      </c>
      <c r="F66" s="121" t="s">
        <v>278</v>
      </c>
      <c r="G66" s="122" t="s">
        <v>279</v>
      </c>
      <c r="H66" s="122" t="s">
        <v>280</v>
      </c>
      <c r="I66" s="122"/>
      <c r="J66" s="121" t="s">
        <v>281</v>
      </c>
      <c r="K66" s="31" t="s">
        <v>18</v>
      </c>
    </row>
    <row r="67" spans="3:11">
      <c r="C67" s="121" t="s">
        <v>29</v>
      </c>
      <c r="D67" s="121" t="s">
        <v>98</v>
      </c>
      <c r="E67" s="121" t="s">
        <v>146</v>
      </c>
      <c r="F67" s="121" t="s">
        <v>278</v>
      </c>
      <c r="G67" s="122" t="s">
        <v>5384</v>
      </c>
      <c r="H67" s="122" t="s">
        <v>999</v>
      </c>
      <c r="I67" s="122"/>
      <c r="J67" s="121" t="s">
        <v>5385</v>
      </c>
      <c r="K67" s="408" t="s">
        <v>18</v>
      </c>
    </row>
    <row r="68" spans="3:11">
      <c r="C68" s="121" t="s">
        <v>29</v>
      </c>
      <c r="D68" s="121" t="s">
        <v>98</v>
      </c>
      <c r="E68" s="121" t="s">
        <v>146</v>
      </c>
      <c r="F68" s="121" t="s">
        <v>282</v>
      </c>
      <c r="G68" s="122" t="s">
        <v>283</v>
      </c>
      <c r="H68" s="121" t="s">
        <v>167</v>
      </c>
      <c r="I68" s="122"/>
      <c r="J68" s="121" t="s">
        <v>284</v>
      </c>
      <c r="K68" s="31" t="s">
        <v>18</v>
      </c>
    </row>
    <row r="69" spans="3:11">
      <c r="C69" s="121" t="s">
        <v>29</v>
      </c>
      <c r="D69" s="121" t="s">
        <v>98</v>
      </c>
      <c r="E69" s="121" t="s">
        <v>146</v>
      </c>
      <c r="F69" s="121" t="s">
        <v>282</v>
      </c>
      <c r="G69" s="122" t="s">
        <v>285</v>
      </c>
      <c r="H69" s="121" t="s">
        <v>167</v>
      </c>
      <c r="I69" s="122"/>
      <c r="J69" s="121" t="s">
        <v>284</v>
      </c>
      <c r="K69" s="31" t="s">
        <v>18</v>
      </c>
    </row>
    <row r="70" spans="3:11">
      <c r="C70" s="121" t="s">
        <v>29</v>
      </c>
      <c r="D70" s="121" t="s">
        <v>98</v>
      </c>
      <c r="E70" s="121" t="s">
        <v>146</v>
      </c>
      <c r="F70" s="121" t="s">
        <v>286</v>
      </c>
      <c r="G70" s="122" t="s">
        <v>287</v>
      </c>
      <c r="H70" s="121" t="s">
        <v>167</v>
      </c>
      <c r="I70" s="122"/>
      <c r="J70" s="121" t="s">
        <v>288</v>
      </c>
      <c r="K70" s="31" t="s">
        <v>18</v>
      </c>
    </row>
    <row r="71" spans="3:11">
      <c r="C71" s="121" t="s">
        <v>29</v>
      </c>
      <c r="D71" s="121" t="s">
        <v>98</v>
      </c>
      <c r="E71" s="121" t="s">
        <v>146</v>
      </c>
      <c r="F71" s="121" t="s">
        <v>289</v>
      </c>
      <c r="G71" s="122" t="s">
        <v>290</v>
      </c>
      <c r="H71" s="122" t="s">
        <v>291</v>
      </c>
      <c r="I71" s="122"/>
      <c r="J71" s="121" t="s">
        <v>292</v>
      </c>
      <c r="K71" s="31" t="s">
        <v>18</v>
      </c>
    </row>
    <row r="72" spans="3:11">
      <c r="C72" s="121" t="s">
        <v>29</v>
      </c>
      <c r="D72" s="121" t="s">
        <v>98</v>
      </c>
      <c r="E72" s="121" t="s">
        <v>146</v>
      </c>
      <c r="F72" s="121" t="s">
        <v>289</v>
      </c>
      <c r="G72" s="122" t="s">
        <v>293</v>
      </c>
      <c r="H72" s="122" t="s">
        <v>294</v>
      </c>
      <c r="I72" s="122"/>
      <c r="J72" s="121" t="s">
        <v>292</v>
      </c>
      <c r="K72" s="31" t="s">
        <v>18</v>
      </c>
    </row>
    <row r="73" spans="3:11">
      <c r="C73" s="121" t="s">
        <v>29</v>
      </c>
      <c r="D73" s="121" t="s">
        <v>98</v>
      </c>
      <c r="E73" s="121" t="s">
        <v>146</v>
      </c>
      <c r="F73" s="121" t="s">
        <v>289</v>
      </c>
      <c r="G73" s="122" t="s">
        <v>293</v>
      </c>
      <c r="H73" s="121" t="s">
        <v>167</v>
      </c>
      <c r="I73" s="122"/>
      <c r="J73" s="121" t="s">
        <v>292</v>
      </c>
      <c r="K73" s="31" t="s">
        <v>18</v>
      </c>
    </row>
    <row r="74" spans="3:11">
      <c r="C74" s="121" t="s">
        <v>29</v>
      </c>
      <c r="D74" s="121" t="s">
        <v>98</v>
      </c>
      <c r="E74" s="121" t="s">
        <v>146</v>
      </c>
      <c r="F74" s="121" t="s">
        <v>289</v>
      </c>
      <c r="G74" s="122" t="s">
        <v>295</v>
      </c>
      <c r="H74" s="121" t="s">
        <v>167</v>
      </c>
      <c r="I74" s="122"/>
      <c r="J74" s="121" t="s">
        <v>1278</v>
      </c>
      <c r="K74" s="31" t="s">
        <v>18</v>
      </c>
    </row>
    <row r="75" spans="3:11">
      <c r="C75" s="121" t="s">
        <v>29</v>
      </c>
      <c r="D75" s="121" t="s">
        <v>98</v>
      </c>
      <c r="E75" s="121" t="s">
        <v>146</v>
      </c>
      <c r="F75" s="121" t="s">
        <v>289</v>
      </c>
      <c r="G75" s="122" t="s">
        <v>297</v>
      </c>
      <c r="H75" s="121" t="s">
        <v>167</v>
      </c>
      <c r="I75" s="122"/>
      <c r="J75" s="121" t="s">
        <v>1278</v>
      </c>
      <c r="K75" s="31" t="s">
        <v>18</v>
      </c>
    </row>
    <row r="76" spans="3:11">
      <c r="C76" s="121" t="s">
        <v>29</v>
      </c>
      <c r="D76" s="121" t="s">
        <v>98</v>
      </c>
      <c r="E76" s="121" t="s">
        <v>146</v>
      </c>
      <c r="F76" s="121" t="s">
        <v>289</v>
      </c>
      <c r="G76" s="122" t="s">
        <v>298</v>
      </c>
      <c r="H76" s="122" t="s">
        <v>299</v>
      </c>
      <c r="I76" s="122"/>
      <c r="J76" s="121" t="s">
        <v>292</v>
      </c>
      <c r="K76" s="31" t="s">
        <v>18</v>
      </c>
    </row>
    <row r="77" spans="3:11">
      <c r="C77" s="121" t="s">
        <v>29</v>
      </c>
      <c r="D77" s="121" t="s">
        <v>98</v>
      </c>
      <c r="E77" s="121" t="s">
        <v>146</v>
      </c>
      <c r="F77" s="121" t="s">
        <v>289</v>
      </c>
      <c r="G77" s="122" t="s">
        <v>300</v>
      </c>
      <c r="H77" s="121" t="s">
        <v>167</v>
      </c>
      <c r="I77" s="122"/>
      <c r="J77" s="121" t="s">
        <v>301</v>
      </c>
      <c r="K77" s="31" t="s">
        <v>18</v>
      </c>
    </row>
    <row r="78" spans="3:11">
      <c r="C78" s="121" t="s">
        <v>29</v>
      </c>
      <c r="D78" s="121" t="s">
        <v>98</v>
      </c>
      <c r="E78" s="121" t="s">
        <v>146</v>
      </c>
      <c r="F78" s="121" t="s">
        <v>289</v>
      </c>
      <c r="G78" s="122" t="s">
        <v>302</v>
      </c>
      <c r="H78" s="122" t="s">
        <v>303</v>
      </c>
      <c r="I78" s="122"/>
      <c r="J78" s="121" t="s">
        <v>292</v>
      </c>
      <c r="K78" s="31" t="s">
        <v>18</v>
      </c>
    </row>
    <row r="79" spans="3:11">
      <c r="C79" s="121" t="s">
        <v>29</v>
      </c>
      <c r="D79" s="121" t="s">
        <v>98</v>
      </c>
      <c r="E79" s="121" t="s">
        <v>146</v>
      </c>
      <c r="F79" s="121" t="s">
        <v>289</v>
      </c>
      <c r="G79" s="122" t="s">
        <v>302</v>
      </c>
      <c r="H79" s="121" t="s">
        <v>167</v>
      </c>
      <c r="I79" s="122"/>
      <c r="J79" s="121" t="s">
        <v>292</v>
      </c>
      <c r="K79" s="31" t="s">
        <v>18</v>
      </c>
    </row>
    <row r="80" spans="3:11">
      <c r="C80" s="121" t="s">
        <v>29</v>
      </c>
      <c r="D80" s="121" t="s">
        <v>98</v>
      </c>
      <c r="E80" s="121" t="s">
        <v>146</v>
      </c>
      <c r="F80" s="121" t="s">
        <v>289</v>
      </c>
      <c r="G80" s="122" t="s">
        <v>304</v>
      </c>
      <c r="H80" s="121" t="s">
        <v>167</v>
      </c>
      <c r="I80" s="122"/>
      <c r="J80" s="121" t="s">
        <v>292</v>
      </c>
      <c r="K80" s="31" t="s">
        <v>18</v>
      </c>
    </row>
    <row r="81" spans="3:11">
      <c r="C81" s="121" t="s">
        <v>29</v>
      </c>
      <c r="D81" s="121" t="s">
        <v>98</v>
      </c>
      <c r="E81" s="121" t="s">
        <v>146</v>
      </c>
      <c r="F81" s="121" t="s">
        <v>289</v>
      </c>
      <c r="G81" s="122" t="s">
        <v>305</v>
      </c>
      <c r="H81" s="121" t="s">
        <v>1279</v>
      </c>
      <c r="I81" s="122"/>
      <c r="J81" s="121" t="s">
        <v>292</v>
      </c>
      <c r="K81" s="31" t="s">
        <v>18</v>
      </c>
    </row>
    <row r="82" spans="3:11">
      <c r="C82" s="121" t="s">
        <v>29</v>
      </c>
      <c r="D82" s="121" t="s">
        <v>98</v>
      </c>
      <c r="E82" s="121" t="s">
        <v>146</v>
      </c>
      <c r="F82" s="121" t="s">
        <v>289</v>
      </c>
      <c r="G82" s="122" t="s">
        <v>306</v>
      </c>
      <c r="H82" s="122" t="s">
        <v>307</v>
      </c>
      <c r="I82" s="122"/>
      <c r="J82" s="121" t="s">
        <v>292</v>
      </c>
      <c r="K82" s="31" t="s">
        <v>18</v>
      </c>
    </row>
    <row r="83" spans="3:11">
      <c r="C83" s="121" t="s">
        <v>29</v>
      </c>
      <c r="D83" s="121" t="s">
        <v>98</v>
      </c>
      <c r="E83" s="121" t="s">
        <v>146</v>
      </c>
      <c r="F83" s="121" t="s">
        <v>289</v>
      </c>
      <c r="G83" s="122" t="s">
        <v>308</v>
      </c>
      <c r="H83" s="121" t="s">
        <v>167</v>
      </c>
      <c r="I83" s="122"/>
      <c r="J83" s="121" t="s">
        <v>292</v>
      </c>
      <c r="K83" s="31" t="s">
        <v>18</v>
      </c>
    </row>
    <row r="84" spans="3:11">
      <c r="C84" s="66" t="s">
        <v>29</v>
      </c>
      <c r="D84" s="66" t="s">
        <v>98</v>
      </c>
      <c r="E84" s="66" t="s">
        <v>146</v>
      </c>
      <c r="F84" s="66" t="s">
        <v>289</v>
      </c>
      <c r="G84" s="69" t="s">
        <v>309</v>
      </c>
      <c r="H84" s="69" t="s">
        <v>310</v>
      </c>
      <c r="I84" s="69"/>
      <c r="J84" s="66" t="s">
        <v>292</v>
      </c>
      <c r="K84" s="31" t="s">
        <v>18</v>
      </c>
    </row>
    <row r="85" spans="3:11">
      <c r="C85" s="121" t="s">
        <v>29</v>
      </c>
      <c r="D85" s="121" t="s">
        <v>98</v>
      </c>
      <c r="E85" s="121" t="s">
        <v>146</v>
      </c>
      <c r="F85" s="121" t="s">
        <v>312</v>
      </c>
      <c r="G85" s="122" t="s">
        <v>313</v>
      </c>
      <c r="H85" s="121" t="s">
        <v>167</v>
      </c>
      <c r="I85" s="122"/>
      <c r="J85" s="121" t="s">
        <v>314</v>
      </c>
      <c r="K85" s="31" t="s">
        <v>18</v>
      </c>
    </row>
    <row r="86" spans="3:11">
      <c r="C86" s="121" t="s">
        <v>29</v>
      </c>
      <c r="D86" s="121" t="s">
        <v>98</v>
      </c>
      <c r="E86" s="121" t="s">
        <v>146</v>
      </c>
      <c r="F86" s="121" t="s">
        <v>312</v>
      </c>
      <c r="G86" s="122" t="s">
        <v>313</v>
      </c>
      <c r="H86" s="121" t="s">
        <v>167</v>
      </c>
      <c r="I86" s="122"/>
      <c r="J86" s="121" t="s">
        <v>314</v>
      </c>
      <c r="K86" s="31" t="s">
        <v>18</v>
      </c>
    </row>
    <row r="87" spans="3:11">
      <c r="C87" s="121" t="s">
        <v>29</v>
      </c>
      <c r="D87" s="121" t="s">
        <v>98</v>
      </c>
      <c r="E87" s="121" t="s">
        <v>146</v>
      </c>
      <c r="F87" s="121" t="s">
        <v>312</v>
      </c>
      <c r="G87" s="122"/>
      <c r="H87" s="121" t="s">
        <v>167</v>
      </c>
      <c r="I87" s="122"/>
      <c r="J87" s="121" t="s">
        <v>314</v>
      </c>
    </row>
    <row r="88" spans="3:11">
      <c r="C88" s="121" t="s">
        <v>29</v>
      </c>
      <c r="D88" s="121" t="s">
        <v>98</v>
      </c>
      <c r="E88" s="121" t="s">
        <v>146</v>
      </c>
      <c r="F88" s="121" t="s">
        <v>315</v>
      </c>
      <c r="G88" s="122" t="s">
        <v>316</v>
      </c>
      <c r="H88" s="122" t="s">
        <v>317</v>
      </c>
      <c r="I88" s="121"/>
      <c r="J88" s="121" t="s">
        <v>318</v>
      </c>
      <c r="K88" s="31" t="s">
        <v>18</v>
      </c>
    </row>
    <row r="89" spans="3:11">
      <c r="C89" s="121" t="s">
        <v>29</v>
      </c>
      <c r="D89" s="121" t="s">
        <v>98</v>
      </c>
      <c r="E89" s="121" t="s">
        <v>146</v>
      </c>
      <c r="F89" s="121" t="s">
        <v>315</v>
      </c>
      <c r="G89" s="121" t="s">
        <v>319</v>
      </c>
      <c r="H89" s="121" t="s">
        <v>167</v>
      </c>
      <c r="I89" s="122"/>
      <c r="J89" s="121" t="s">
        <v>318</v>
      </c>
    </row>
    <row r="90" spans="3:11">
      <c r="C90" s="121" t="s">
        <v>29</v>
      </c>
      <c r="D90" s="121" t="s">
        <v>98</v>
      </c>
      <c r="E90" s="121" t="s">
        <v>146</v>
      </c>
      <c r="F90" s="121" t="s">
        <v>315</v>
      </c>
      <c r="G90" s="122" t="s">
        <v>320</v>
      </c>
      <c r="H90" s="121" t="s">
        <v>167</v>
      </c>
      <c r="I90" s="122"/>
      <c r="J90" s="121" t="s">
        <v>318</v>
      </c>
      <c r="K90" s="31" t="s">
        <v>18</v>
      </c>
    </row>
    <row r="91" spans="3:11">
      <c r="C91" s="121" t="s">
        <v>29</v>
      </c>
      <c r="D91" s="121" t="s">
        <v>98</v>
      </c>
      <c r="E91" s="121" t="s">
        <v>321</v>
      </c>
      <c r="F91" s="121" t="s">
        <v>322</v>
      </c>
      <c r="G91" s="122" t="s">
        <v>323</v>
      </c>
      <c r="H91" s="121" t="s">
        <v>167</v>
      </c>
      <c r="I91" s="122"/>
      <c r="J91" s="121" t="s">
        <v>324</v>
      </c>
      <c r="K91" s="31" t="s">
        <v>18</v>
      </c>
    </row>
    <row r="92" spans="3:11">
      <c r="C92" s="121" t="s">
        <v>29</v>
      </c>
      <c r="D92" s="121" t="s">
        <v>98</v>
      </c>
      <c r="E92" s="121" t="s">
        <v>321</v>
      </c>
      <c r="F92" s="121" t="s">
        <v>328</v>
      </c>
      <c r="G92" s="122" t="s">
        <v>329</v>
      </c>
      <c r="H92" s="122" t="s">
        <v>330</v>
      </c>
      <c r="I92" s="122"/>
      <c r="J92" s="121" t="s">
        <v>331</v>
      </c>
      <c r="K92" s="31" t="s">
        <v>18</v>
      </c>
    </row>
    <row r="93" spans="3:11">
      <c r="C93" s="121" t="s">
        <v>29</v>
      </c>
      <c r="D93" s="121" t="s">
        <v>98</v>
      </c>
      <c r="E93" s="121" t="s">
        <v>321</v>
      </c>
      <c r="F93" s="121" t="s">
        <v>328</v>
      </c>
      <c r="G93" s="122" t="s">
        <v>332</v>
      </c>
      <c r="H93" s="121" t="s">
        <v>167</v>
      </c>
      <c r="I93" s="122"/>
      <c r="J93" s="121" t="s">
        <v>327</v>
      </c>
      <c r="K93" s="31" t="s">
        <v>18</v>
      </c>
    </row>
    <row r="94" spans="3:11">
      <c r="C94" s="121" t="s">
        <v>29</v>
      </c>
      <c r="D94" s="121" t="s">
        <v>98</v>
      </c>
      <c r="E94" s="121" t="s">
        <v>321</v>
      </c>
      <c r="F94" s="121" t="s">
        <v>333</v>
      </c>
      <c r="G94" s="122" t="s">
        <v>334</v>
      </c>
      <c r="H94" s="122" t="s">
        <v>335</v>
      </c>
      <c r="I94" s="122"/>
      <c r="J94" s="121" t="s">
        <v>336</v>
      </c>
      <c r="K94" s="31" t="s">
        <v>18</v>
      </c>
    </row>
    <row r="95" spans="3:11">
      <c r="C95" s="121" t="s">
        <v>29</v>
      </c>
      <c r="D95" s="121" t="s">
        <v>98</v>
      </c>
      <c r="E95" s="121" t="s">
        <v>321</v>
      </c>
      <c r="F95" s="121" t="s">
        <v>337</v>
      </c>
      <c r="G95" s="122" t="s">
        <v>338</v>
      </c>
      <c r="H95" s="122" t="s">
        <v>339</v>
      </c>
      <c r="I95" s="122"/>
      <c r="J95" s="121" t="s">
        <v>327</v>
      </c>
      <c r="K95" s="31" t="s">
        <v>18</v>
      </c>
    </row>
    <row r="96" spans="3:11">
      <c r="C96" s="121" t="s">
        <v>29</v>
      </c>
      <c r="D96" s="121" t="s">
        <v>98</v>
      </c>
      <c r="E96" s="121" t="s">
        <v>340</v>
      </c>
      <c r="F96" s="121" t="s">
        <v>344</v>
      </c>
      <c r="G96" s="122" t="s">
        <v>345</v>
      </c>
      <c r="H96" s="122" t="s">
        <v>346</v>
      </c>
      <c r="I96" s="122"/>
      <c r="J96" s="121" t="s">
        <v>347</v>
      </c>
      <c r="K96" s="31" t="s">
        <v>18</v>
      </c>
    </row>
    <row r="97" spans="2:11">
      <c r="B97" s="368"/>
      <c r="C97" s="66" t="s">
        <v>29</v>
      </c>
      <c r="D97" s="66" t="s">
        <v>98</v>
      </c>
      <c r="E97" s="66" t="s">
        <v>340</v>
      </c>
      <c r="F97" s="66" t="s">
        <v>348</v>
      </c>
      <c r="G97" s="69" t="s">
        <v>349</v>
      </c>
      <c r="H97" s="69" t="s">
        <v>350</v>
      </c>
      <c r="I97" s="69"/>
      <c r="J97" s="66" t="s">
        <v>351</v>
      </c>
      <c r="K97" s="31" t="s">
        <v>18</v>
      </c>
    </row>
    <row r="98" spans="2:11">
      <c r="B98" s="368"/>
      <c r="C98" s="121" t="s">
        <v>29</v>
      </c>
      <c r="D98" s="121" t="s">
        <v>98</v>
      </c>
      <c r="E98" s="121" t="s">
        <v>340</v>
      </c>
      <c r="F98" s="121" t="s">
        <v>348</v>
      </c>
      <c r="G98" s="122" t="s">
        <v>352</v>
      </c>
      <c r="H98" s="122" t="s">
        <v>353</v>
      </c>
      <c r="I98" s="122"/>
      <c r="J98" s="121" t="s">
        <v>354</v>
      </c>
      <c r="K98" s="31" t="s">
        <v>18</v>
      </c>
    </row>
    <row r="99" spans="2:11">
      <c r="B99" s="368"/>
      <c r="C99" s="121" t="s">
        <v>29</v>
      </c>
      <c r="D99" s="121" t="s">
        <v>98</v>
      </c>
      <c r="E99" s="121" t="s">
        <v>340</v>
      </c>
      <c r="F99" s="121" t="s">
        <v>355</v>
      </c>
      <c r="G99" s="122" t="s">
        <v>356</v>
      </c>
      <c r="H99" s="122" t="s">
        <v>357</v>
      </c>
      <c r="I99" s="122"/>
      <c r="J99" s="121" t="s">
        <v>358</v>
      </c>
      <c r="K99" s="31" t="s">
        <v>18</v>
      </c>
    </row>
    <row r="100" spans="2:11">
      <c r="B100" s="368"/>
      <c r="C100" s="121" t="s">
        <v>29</v>
      </c>
      <c r="D100" s="121" t="s">
        <v>98</v>
      </c>
      <c r="E100" s="121" t="s">
        <v>340</v>
      </c>
      <c r="F100" s="121" t="s">
        <v>359</v>
      </c>
      <c r="G100" s="122" t="s">
        <v>360</v>
      </c>
      <c r="H100" s="122" t="s">
        <v>361</v>
      </c>
      <c r="I100" s="122"/>
      <c r="J100" s="121" t="s">
        <v>362</v>
      </c>
      <c r="K100" s="31" t="s">
        <v>18</v>
      </c>
    </row>
    <row r="101" spans="2:11">
      <c r="B101" s="368"/>
      <c r="C101" s="121" t="s">
        <v>29</v>
      </c>
      <c r="D101" s="121" t="s">
        <v>98</v>
      </c>
      <c r="E101" s="121" t="s">
        <v>340</v>
      </c>
      <c r="F101" s="121" t="s">
        <v>359</v>
      </c>
      <c r="G101" s="122" t="s">
        <v>363</v>
      </c>
      <c r="H101" s="121" t="s">
        <v>167</v>
      </c>
      <c r="I101" s="122"/>
      <c r="J101" s="121" t="s">
        <v>362</v>
      </c>
      <c r="K101" s="31" t="s">
        <v>18</v>
      </c>
    </row>
    <row r="102" spans="2:11">
      <c r="B102" s="368"/>
      <c r="C102" s="121" t="s">
        <v>29</v>
      </c>
      <c r="D102" s="121" t="s">
        <v>98</v>
      </c>
      <c r="E102" s="121" t="s">
        <v>340</v>
      </c>
      <c r="F102" s="121" t="s">
        <v>359</v>
      </c>
      <c r="G102" s="122" t="s">
        <v>364</v>
      </c>
      <c r="H102" s="121" t="s">
        <v>167</v>
      </c>
      <c r="I102" s="122"/>
      <c r="J102" s="121" t="s">
        <v>362</v>
      </c>
      <c r="K102" s="31" t="s">
        <v>18</v>
      </c>
    </row>
    <row r="103" spans="2:11">
      <c r="B103" s="368"/>
      <c r="C103" s="121" t="s">
        <v>29</v>
      </c>
      <c r="D103" s="121" t="s">
        <v>98</v>
      </c>
      <c r="E103" s="121" t="s">
        <v>340</v>
      </c>
      <c r="F103" s="121" t="s">
        <v>359</v>
      </c>
      <c r="G103" s="122" t="s">
        <v>365</v>
      </c>
      <c r="H103" s="121" t="s">
        <v>167</v>
      </c>
      <c r="I103" s="122"/>
      <c r="J103" s="121" t="s">
        <v>366</v>
      </c>
      <c r="K103" s="31" t="s">
        <v>18</v>
      </c>
    </row>
    <row r="104" spans="2:11">
      <c r="B104" s="368"/>
      <c r="C104" s="121" t="s">
        <v>29</v>
      </c>
      <c r="D104" s="121" t="s">
        <v>98</v>
      </c>
      <c r="E104" s="121" t="s">
        <v>340</v>
      </c>
      <c r="F104" s="121" t="s">
        <v>359</v>
      </c>
      <c r="G104" s="122" t="s">
        <v>367</v>
      </c>
      <c r="H104" s="122" t="s">
        <v>368</v>
      </c>
      <c r="I104" s="122"/>
      <c r="J104" s="121" t="s">
        <v>362</v>
      </c>
      <c r="K104" s="31" t="s">
        <v>18</v>
      </c>
    </row>
    <row r="105" spans="2:11">
      <c r="B105" s="368"/>
      <c r="C105" s="121" t="s">
        <v>29</v>
      </c>
      <c r="D105" s="121" t="s">
        <v>98</v>
      </c>
      <c r="E105" s="121" t="s">
        <v>340</v>
      </c>
      <c r="F105" s="121" t="s">
        <v>359</v>
      </c>
      <c r="G105" s="122" t="s">
        <v>369</v>
      </c>
      <c r="H105" s="121" t="s">
        <v>167</v>
      </c>
      <c r="I105" s="122"/>
      <c r="J105" s="121" t="s">
        <v>362</v>
      </c>
      <c r="K105" s="31" t="s">
        <v>18</v>
      </c>
    </row>
    <row r="106" spans="2:11">
      <c r="B106" s="368"/>
      <c r="C106" s="121" t="s">
        <v>29</v>
      </c>
      <c r="D106" s="121" t="s">
        <v>98</v>
      </c>
      <c r="E106" s="121" t="s">
        <v>340</v>
      </c>
      <c r="F106" s="121" t="s">
        <v>359</v>
      </c>
      <c r="G106" s="121" t="s">
        <v>370</v>
      </c>
      <c r="H106" s="121" t="s">
        <v>167</v>
      </c>
      <c r="I106" s="122"/>
      <c r="J106" s="121" t="s">
        <v>362</v>
      </c>
    </row>
    <row r="107" spans="2:11">
      <c r="B107" s="368"/>
      <c r="C107" s="121" t="s">
        <v>29</v>
      </c>
      <c r="D107" s="121" t="s">
        <v>98</v>
      </c>
      <c r="E107" s="121" t="s">
        <v>340</v>
      </c>
      <c r="F107" s="121" t="s">
        <v>359</v>
      </c>
      <c r="G107" s="121" t="s">
        <v>371</v>
      </c>
      <c r="H107" s="121" t="s">
        <v>167</v>
      </c>
      <c r="I107" s="122"/>
      <c r="J107" s="121" t="s">
        <v>362</v>
      </c>
    </row>
    <row r="108" spans="2:11">
      <c r="B108" s="368"/>
      <c r="C108" s="121" t="s">
        <v>29</v>
      </c>
      <c r="D108" s="121" t="s">
        <v>98</v>
      </c>
      <c r="E108" s="121" t="s">
        <v>340</v>
      </c>
      <c r="F108" s="121" t="s">
        <v>372</v>
      </c>
      <c r="G108" s="122" t="s">
        <v>373</v>
      </c>
      <c r="H108" s="121" t="s">
        <v>167</v>
      </c>
      <c r="I108" s="122"/>
      <c r="J108" s="121" t="s">
        <v>374</v>
      </c>
      <c r="K108" s="31" t="s">
        <v>18</v>
      </c>
    </row>
    <row r="109" spans="2:11">
      <c r="B109" s="368"/>
      <c r="C109" s="121" t="s">
        <v>29</v>
      </c>
      <c r="D109" s="121" t="s">
        <v>98</v>
      </c>
      <c r="E109" s="121" t="s">
        <v>340</v>
      </c>
      <c r="F109" s="121" t="s">
        <v>372</v>
      </c>
      <c r="G109" s="122" t="s">
        <v>375</v>
      </c>
      <c r="H109" s="121" t="s">
        <v>167</v>
      </c>
      <c r="I109" s="122"/>
      <c r="J109" s="121" t="s">
        <v>374</v>
      </c>
      <c r="K109" s="31" t="s">
        <v>18</v>
      </c>
    </row>
    <row r="110" spans="2:11">
      <c r="B110" s="368"/>
      <c r="C110" s="121" t="s">
        <v>29</v>
      </c>
      <c r="D110" s="121" t="s">
        <v>98</v>
      </c>
      <c r="E110" s="121" t="s">
        <v>340</v>
      </c>
      <c r="F110" s="121" t="s">
        <v>372</v>
      </c>
      <c r="G110" s="122" t="s">
        <v>376</v>
      </c>
      <c r="H110" s="121" t="s">
        <v>1280</v>
      </c>
      <c r="I110" s="122"/>
      <c r="J110" s="121" t="s">
        <v>374</v>
      </c>
      <c r="K110" s="31" t="s">
        <v>18</v>
      </c>
    </row>
    <row r="111" spans="2:11">
      <c r="B111" s="368"/>
      <c r="C111" s="121" t="s">
        <v>29</v>
      </c>
      <c r="D111" s="121" t="s">
        <v>98</v>
      </c>
      <c r="E111" s="121" t="s">
        <v>340</v>
      </c>
      <c r="F111" s="121" t="s">
        <v>372</v>
      </c>
      <c r="G111" s="122" t="s">
        <v>377</v>
      </c>
      <c r="H111" s="121" t="s">
        <v>1279</v>
      </c>
      <c r="I111" s="122"/>
      <c r="J111" s="121" t="s">
        <v>374</v>
      </c>
      <c r="K111" s="31" t="s">
        <v>18</v>
      </c>
    </row>
    <row r="112" spans="2:11">
      <c r="B112" s="368"/>
      <c r="C112" s="121" t="s">
        <v>29</v>
      </c>
      <c r="D112" s="121" t="s">
        <v>98</v>
      </c>
      <c r="E112" s="121" t="s">
        <v>340</v>
      </c>
      <c r="F112" s="121" t="s">
        <v>378</v>
      </c>
      <c r="G112" s="122" t="s">
        <v>379</v>
      </c>
      <c r="H112" s="121" t="s">
        <v>167</v>
      </c>
      <c r="I112" s="122"/>
      <c r="J112" s="121" t="s">
        <v>380</v>
      </c>
      <c r="K112" s="31" t="s">
        <v>18</v>
      </c>
    </row>
    <row r="113" spans="2:11">
      <c r="B113" s="368"/>
      <c r="C113" s="121" t="s">
        <v>29</v>
      </c>
      <c r="D113" s="121" t="s">
        <v>98</v>
      </c>
      <c r="E113" s="121" t="s">
        <v>340</v>
      </c>
      <c r="F113" s="121" t="s">
        <v>378</v>
      </c>
      <c r="G113" s="121" t="s">
        <v>381</v>
      </c>
      <c r="H113" s="121" t="s">
        <v>167</v>
      </c>
      <c r="I113" s="122"/>
      <c r="J113" s="121" t="s">
        <v>380</v>
      </c>
    </row>
    <row r="114" spans="2:11">
      <c r="B114" s="368"/>
      <c r="C114" s="121" t="s">
        <v>29</v>
      </c>
      <c r="D114" s="121" t="s">
        <v>98</v>
      </c>
      <c r="E114" s="121" t="s">
        <v>340</v>
      </c>
      <c r="F114" s="121" t="s">
        <v>378</v>
      </c>
      <c r="G114" s="121" t="s">
        <v>382</v>
      </c>
      <c r="H114" s="121" t="s">
        <v>167</v>
      </c>
      <c r="I114" s="122"/>
      <c r="J114" s="121" t="s">
        <v>380</v>
      </c>
    </row>
    <row r="115" spans="2:11">
      <c r="B115" s="368"/>
      <c r="C115" s="121" t="s">
        <v>29</v>
      </c>
      <c r="D115" s="121" t="s">
        <v>98</v>
      </c>
      <c r="E115" s="121" t="s">
        <v>340</v>
      </c>
      <c r="F115" s="121" t="s">
        <v>383</v>
      </c>
      <c r="G115" s="122" t="s">
        <v>384</v>
      </c>
      <c r="H115" s="122" t="s">
        <v>385</v>
      </c>
      <c r="I115" s="122"/>
      <c r="J115" s="121" t="s">
        <v>386</v>
      </c>
      <c r="K115" s="31" t="s">
        <v>18</v>
      </c>
    </row>
    <row r="116" spans="2:11">
      <c r="B116" s="368"/>
      <c r="C116" s="121" t="s">
        <v>29</v>
      </c>
      <c r="D116" s="121" t="s">
        <v>98</v>
      </c>
      <c r="E116" s="121" t="s">
        <v>340</v>
      </c>
      <c r="F116" s="121" t="s">
        <v>383</v>
      </c>
      <c r="G116" s="122" t="s">
        <v>384</v>
      </c>
      <c r="H116" s="122" t="s">
        <v>387</v>
      </c>
      <c r="I116" s="122"/>
      <c r="J116" s="121" t="s">
        <v>386</v>
      </c>
      <c r="K116" s="31" t="s">
        <v>18</v>
      </c>
    </row>
    <row r="117" spans="2:11">
      <c r="B117" s="368"/>
      <c r="C117" s="121" t="s">
        <v>29</v>
      </c>
      <c r="D117" s="121" t="s">
        <v>98</v>
      </c>
      <c r="E117" s="121" t="s">
        <v>340</v>
      </c>
      <c r="F117" s="121" t="s">
        <v>383</v>
      </c>
      <c r="G117" s="122" t="s">
        <v>384</v>
      </c>
      <c r="H117" s="122" t="s">
        <v>387</v>
      </c>
      <c r="I117" s="122" t="s">
        <v>388</v>
      </c>
      <c r="J117" s="121" t="s">
        <v>386</v>
      </c>
      <c r="K117" s="31" t="s">
        <v>18</v>
      </c>
    </row>
    <row r="118" spans="2:11">
      <c r="B118" s="368"/>
      <c r="C118" s="121" t="s">
        <v>29</v>
      </c>
      <c r="D118" s="121" t="s">
        <v>98</v>
      </c>
      <c r="E118" s="121" t="s">
        <v>340</v>
      </c>
      <c r="F118" s="121" t="s">
        <v>389</v>
      </c>
      <c r="G118" s="122" t="s">
        <v>390</v>
      </c>
      <c r="H118" s="122" t="s">
        <v>391</v>
      </c>
      <c r="I118" s="122"/>
      <c r="J118" s="121" t="s">
        <v>392</v>
      </c>
      <c r="K118" s="31" t="s">
        <v>18</v>
      </c>
    </row>
    <row r="119" spans="2:11">
      <c r="B119" s="368"/>
      <c r="C119" s="121" t="s">
        <v>29</v>
      </c>
      <c r="D119" s="121" t="s">
        <v>98</v>
      </c>
      <c r="E119" s="121" t="s">
        <v>340</v>
      </c>
      <c r="F119" s="121" t="s">
        <v>389</v>
      </c>
      <c r="G119" s="122" t="s">
        <v>390</v>
      </c>
      <c r="H119" s="122" t="s">
        <v>393</v>
      </c>
      <c r="I119" s="122"/>
      <c r="J119" s="121" t="s">
        <v>394</v>
      </c>
      <c r="K119" s="31" t="s">
        <v>18</v>
      </c>
    </row>
    <row r="120" spans="2:11">
      <c r="B120" s="368"/>
      <c r="C120" s="121" t="s">
        <v>29</v>
      </c>
      <c r="D120" s="121" t="s">
        <v>98</v>
      </c>
      <c r="E120" s="121" t="s">
        <v>340</v>
      </c>
      <c r="F120" s="121" t="s">
        <v>389</v>
      </c>
      <c r="G120" s="122" t="s">
        <v>395</v>
      </c>
      <c r="H120" s="122" t="s">
        <v>396</v>
      </c>
      <c r="I120" s="122" t="s">
        <v>397</v>
      </c>
      <c r="J120" s="121" t="s">
        <v>1281</v>
      </c>
      <c r="K120" s="31" t="s">
        <v>18</v>
      </c>
    </row>
    <row r="121" spans="2:11">
      <c r="C121" s="121" t="s">
        <v>29</v>
      </c>
      <c r="D121" s="121" t="s">
        <v>98</v>
      </c>
      <c r="E121" s="121" t="s">
        <v>340</v>
      </c>
      <c r="F121" s="121" t="s">
        <v>389</v>
      </c>
      <c r="G121" s="122" t="s">
        <v>395</v>
      </c>
      <c r="H121" s="122" t="s">
        <v>399</v>
      </c>
      <c r="I121" s="122"/>
      <c r="J121" s="121" t="s">
        <v>400</v>
      </c>
      <c r="K121" s="31" t="s">
        <v>18</v>
      </c>
    </row>
    <row r="122" spans="2:11">
      <c r="C122" s="66" t="s">
        <v>29</v>
      </c>
      <c r="D122" s="66" t="s">
        <v>98</v>
      </c>
      <c r="E122" s="66" t="s">
        <v>340</v>
      </c>
      <c r="F122" s="66" t="s">
        <v>401</v>
      </c>
      <c r="G122" s="69" t="s">
        <v>402</v>
      </c>
      <c r="H122" s="69" t="s">
        <v>403</v>
      </c>
      <c r="I122" s="69"/>
      <c r="J122" s="66" t="s">
        <v>404</v>
      </c>
      <c r="K122" s="31" t="s">
        <v>18</v>
      </c>
    </row>
    <row r="123" spans="2:11">
      <c r="C123" s="66" t="s">
        <v>29</v>
      </c>
      <c r="D123" s="66" t="s">
        <v>98</v>
      </c>
      <c r="E123" s="66" t="s">
        <v>340</v>
      </c>
      <c r="F123" s="66" t="s">
        <v>401</v>
      </c>
      <c r="G123" s="69" t="s">
        <v>405</v>
      </c>
      <c r="H123" s="69" t="s">
        <v>406</v>
      </c>
      <c r="I123" s="69"/>
      <c r="J123" s="66" t="s">
        <v>407</v>
      </c>
      <c r="K123" s="31" t="s">
        <v>18</v>
      </c>
    </row>
    <row r="124" spans="2:11">
      <c r="C124" s="121" t="s">
        <v>29</v>
      </c>
      <c r="D124" s="121" t="s">
        <v>98</v>
      </c>
      <c r="E124" s="121" t="s">
        <v>340</v>
      </c>
      <c r="F124" s="121" t="s">
        <v>401</v>
      </c>
      <c r="G124" s="122" t="s">
        <v>408</v>
      </c>
      <c r="H124" s="122" t="s">
        <v>409</v>
      </c>
      <c r="I124" s="122"/>
      <c r="J124" s="121" t="s">
        <v>404</v>
      </c>
      <c r="K124" s="31" t="s">
        <v>18</v>
      </c>
    </row>
    <row r="125" spans="2:11">
      <c r="C125" s="121" t="s">
        <v>29</v>
      </c>
      <c r="D125" s="121" t="s">
        <v>98</v>
      </c>
      <c r="E125" s="121" t="s">
        <v>340</v>
      </c>
      <c r="F125" s="121" t="s">
        <v>401</v>
      </c>
      <c r="G125" s="122" t="s">
        <v>410</v>
      </c>
      <c r="H125" s="122" t="s">
        <v>411</v>
      </c>
      <c r="I125" s="122"/>
      <c r="J125" s="121" t="s">
        <v>404</v>
      </c>
      <c r="K125" s="31" t="s">
        <v>18</v>
      </c>
    </row>
    <row r="126" spans="2:11">
      <c r="C126" s="121" t="s">
        <v>29</v>
      </c>
      <c r="D126" s="121" t="s">
        <v>98</v>
      </c>
      <c r="E126" s="121" t="s">
        <v>340</v>
      </c>
      <c r="F126" s="121" t="s">
        <v>401</v>
      </c>
      <c r="G126" s="122" t="s">
        <v>410</v>
      </c>
      <c r="H126" s="121" t="s">
        <v>167</v>
      </c>
      <c r="I126" s="122"/>
      <c r="J126" s="121" t="s">
        <v>404</v>
      </c>
      <c r="K126" s="31" t="s">
        <v>18</v>
      </c>
    </row>
    <row r="127" spans="2:11">
      <c r="C127" s="121" t="s">
        <v>29</v>
      </c>
      <c r="D127" s="121" t="s">
        <v>98</v>
      </c>
      <c r="E127" s="121" t="s">
        <v>340</v>
      </c>
      <c r="F127" s="121" t="s">
        <v>412</v>
      </c>
      <c r="G127" s="122" t="s">
        <v>413</v>
      </c>
      <c r="H127" s="121" t="s">
        <v>1282</v>
      </c>
      <c r="I127" s="122"/>
      <c r="J127" s="121" t="s">
        <v>414</v>
      </c>
      <c r="K127" s="31" t="s">
        <v>18</v>
      </c>
    </row>
    <row r="128" spans="2:11">
      <c r="C128" s="121" t="s">
        <v>29</v>
      </c>
      <c r="D128" s="121" t="s">
        <v>98</v>
      </c>
      <c r="E128" s="121" t="s">
        <v>340</v>
      </c>
      <c r="F128" s="121" t="s">
        <v>412</v>
      </c>
      <c r="G128" s="122" t="s">
        <v>415</v>
      </c>
      <c r="H128" s="121" t="s">
        <v>167</v>
      </c>
      <c r="I128" s="122"/>
      <c r="J128" s="121" t="s">
        <v>416</v>
      </c>
      <c r="K128" s="31" t="s">
        <v>18</v>
      </c>
    </row>
    <row r="129" spans="2:11">
      <c r="C129" s="121" t="s">
        <v>29</v>
      </c>
      <c r="D129" s="121" t="s">
        <v>98</v>
      </c>
      <c r="E129" s="121" t="s">
        <v>340</v>
      </c>
      <c r="F129" s="121" t="s">
        <v>412</v>
      </c>
      <c r="G129" s="122" t="s">
        <v>417</v>
      </c>
      <c r="H129" s="122" t="s">
        <v>418</v>
      </c>
      <c r="I129" s="122"/>
      <c r="J129" s="121" t="s">
        <v>419</v>
      </c>
      <c r="K129" s="31" t="s">
        <v>18</v>
      </c>
    </row>
    <row r="130" spans="2:11">
      <c r="C130" s="121" t="s">
        <v>29</v>
      </c>
      <c r="D130" s="121" t="s">
        <v>98</v>
      </c>
      <c r="E130" s="121" t="s">
        <v>340</v>
      </c>
      <c r="F130" s="121" t="s">
        <v>420</v>
      </c>
      <c r="G130" s="122" t="s">
        <v>421</v>
      </c>
      <c r="H130" s="121" t="s">
        <v>167</v>
      </c>
      <c r="I130" s="122"/>
      <c r="J130" s="121" t="s">
        <v>422</v>
      </c>
      <c r="K130" s="31" t="s">
        <v>18</v>
      </c>
    </row>
    <row r="131" spans="2:11">
      <c r="C131" s="121" t="s">
        <v>29</v>
      </c>
      <c r="D131" s="121" t="s">
        <v>98</v>
      </c>
      <c r="E131" s="121" t="s">
        <v>340</v>
      </c>
      <c r="F131" s="121" t="s">
        <v>420</v>
      </c>
      <c r="G131" s="122" t="s">
        <v>423</v>
      </c>
      <c r="H131" s="122" t="s">
        <v>424</v>
      </c>
      <c r="I131" s="122"/>
      <c r="J131" s="121" t="s">
        <v>422</v>
      </c>
      <c r="K131" s="31" t="s">
        <v>18</v>
      </c>
    </row>
    <row r="132" spans="2:11">
      <c r="C132" s="121" t="s">
        <v>29</v>
      </c>
      <c r="D132" s="121" t="s">
        <v>98</v>
      </c>
      <c r="E132" s="121" t="s">
        <v>340</v>
      </c>
      <c r="F132" s="121" t="s">
        <v>420</v>
      </c>
      <c r="G132" s="122" t="s">
        <v>425</v>
      </c>
      <c r="H132" s="121" t="s">
        <v>167</v>
      </c>
      <c r="I132" s="122"/>
      <c r="J132" s="121" t="s">
        <v>422</v>
      </c>
      <c r="K132" s="31" t="s">
        <v>18</v>
      </c>
    </row>
    <row r="133" spans="2:11">
      <c r="C133" s="121" t="s">
        <v>29</v>
      </c>
      <c r="D133" s="121" t="s">
        <v>98</v>
      </c>
      <c r="E133" s="121" t="s">
        <v>340</v>
      </c>
      <c r="F133" s="121" t="s">
        <v>420</v>
      </c>
      <c r="G133" s="122" t="s">
        <v>425</v>
      </c>
      <c r="H133" s="122" t="s">
        <v>426</v>
      </c>
      <c r="I133" s="122"/>
      <c r="J133" s="121" t="s">
        <v>422</v>
      </c>
      <c r="K133" s="31" t="s">
        <v>18</v>
      </c>
    </row>
    <row r="134" spans="2:11">
      <c r="C134" s="121" t="s">
        <v>29</v>
      </c>
      <c r="D134" s="121" t="s">
        <v>98</v>
      </c>
      <c r="E134" s="121" t="s">
        <v>340</v>
      </c>
      <c r="F134" s="121" t="s">
        <v>420</v>
      </c>
      <c r="G134" s="122" t="s">
        <v>427</v>
      </c>
      <c r="H134" s="122" t="s">
        <v>428</v>
      </c>
      <c r="I134" s="122"/>
      <c r="J134" s="121" t="s">
        <v>422</v>
      </c>
      <c r="K134" s="31" t="s">
        <v>18</v>
      </c>
    </row>
    <row r="135" spans="2:11">
      <c r="C135" s="121" t="s">
        <v>29</v>
      </c>
      <c r="D135" s="121" t="s">
        <v>98</v>
      </c>
      <c r="E135" s="121" t="s">
        <v>340</v>
      </c>
      <c r="F135" s="121" t="s">
        <v>420</v>
      </c>
      <c r="G135" s="122" t="s">
        <v>429</v>
      </c>
      <c r="H135" s="121" t="s">
        <v>167</v>
      </c>
      <c r="I135" s="122"/>
      <c r="J135" s="121" t="s">
        <v>422</v>
      </c>
      <c r="K135" s="31" t="s">
        <v>18</v>
      </c>
    </row>
    <row r="136" spans="2:11">
      <c r="B136" s="368"/>
      <c r="C136" s="66" t="s">
        <v>29</v>
      </c>
      <c r="D136" s="66" t="s">
        <v>98</v>
      </c>
      <c r="E136" s="66" t="s">
        <v>340</v>
      </c>
      <c r="F136" s="66" t="s">
        <v>438</v>
      </c>
      <c r="G136" s="69" t="s">
        <v>439</v>
      </c>
      <c r="H136" s="66" t="s">
        <v>167</v>
      </c>
      <c r="I136" s="69"/>
      <c r="J136" s="66" t="s">
        <v>440</v>
      </c>
      <c r="K136" s="31" t="s">
        <v>18</v>
      </c>
    </row>
    <row r="137" spans="2:11">
      <c r="B137" s="368"/>
      <c r="C137" s="121" t="s">
        <v>29</v>
      </c>
      <c r="D137" s="121" t="s">
        <v>98</v>
      </c>
      <c r="E137" s="121" t="s">
        <v>340</v>
      </c>
      <c r="F137" s="121" t="s">
        <v>438</v>
      </c>
      <c r="G137" s="122" t="s">
        <v>441</v>
      </c>
      <c r="H137" s="121" t="s">
        <v>167</v>
      </c>
      <c r="I137" s="122"/>
      <c r="J137" s="121" t="s">
        <v>440</v>
      </c>
      <c r="K137" s="31" t="s">
        <v>18</v>
      </c>
    </row>
    <row r="138" spans="2:11">
      <c r="B138" s="368"/>
      <c r="C138" s="121" t="s">
        <v>29</v>
      </c>
      <c r="D138" s="121" t="s">
        <v>98</v>
      </c>
      <c r="E138" s="121" t="s">
        <v>340</v>
      </c>
      <c r="F138" s="121" t="s">
        <v>442</v>
      </c>
      <c r="G138" s="122" t="s">
        <v>443</v>
      </c>
      <c r="H138" s="122" t="s">
        <v>444</v>
      </c>
      <c r="I138" s="122"/>
      <c r="J138" s="121" t="s">
        <v>445</v>
      </c>
      <c r="K138" s="31" t="s">
        <v>18</v>
      </c>
    </row>
    <row r="139" spans="2:11">
      <c r="B139" s="368"/>
      <c r="C139" s="121" t="s">
        <v>29</v>
      </c>
      <c r="D139" s="121" t="s">
        <v>98</v>
      </c>
      <c r="E139" s="121" t="s">
        <v>340</v>
      </c>
      <c r="F139" s="121" t="s">
        <v>442</v>
      </c>
      <c r="G139" s="122" t="s">
        <v>446</v>
      </c>
      <c r="H139" s="122" t="s">
        <v>447</v>
      </c>
      <c r="I139" s="122"/>
      <c r="J139" s="121" t="s">
        <v>445</v>
      </c>
      <c r="K139" s="31" t="s">
        <v>18</v>
      </c>
    </row>
    <row r="140" spans="2:11">
      <c r="B140" s="368"/>
      <c r="C140" s="121" t="s">
        <v>29</v>
      </c>
      <c r="D140" s="121" t="s">
        <v>98</v>
      </c>
      <c r="E140" s="121" t="s">
        <v>340</v>
      </c>
      <c r="F140" s="121" t="s">
        <v>448</v>
      </c>
      <c r="G140" s="122" t="s">
        <v>449</v>
      </c>
      <c r="H140" s="122" t="s">
        <v>1283</v>
      </c>
      <c r="I140" s="122"/>
      <c r="J140" s="121" t="s">
        <v>453</v>
      </c>
      <c r="K140" s="31" t="s">
        <v>18</v>
      </c>
    </row>
    <row r="141" spans="2:11">
      <c r="B141" s="368"/>
      <c r="C141" s="121" t="s">
        <v>29</v>
      </c>
      <c r="D141" s="121" t="s">
        <v>98</v>
      </c>
      <c r="E141" s="121" t="s">
        <v>340</v>
      </c>
      <c r="F141" s="121" t="s">
        <v>448</v>
      </c>
      <c r="G141" s="122" t="s">
        <v>452</v>
      </c>
      <c r="H141" s="121" t="s">
        <v>167</v>
      </c>
      <c r="I141" s="122"/>
      <c r="J141" s="121" t="s">
        <v>453</v>
      </c>
      <c r="K141" s="31" t="s">
        <v>18</v>
      </c>
    </row>
    <row r="142" spans="2:11">
      <c r="B142" s="368"/>
      <c r="C142" s="121" t="s">
        <v>29</v>
      </c>
      <c r="D142" s="121" t="s">
        <v>98</v>
      </c>
      <c r="E142" s="121" t="s">
        <v>340</v>
      </c>
      <c r="F142" s="121" t="s">
        <v>454</v>
      </c>
      <c r="G142" s="122" t="s">
        <v>455</v>
      </c>
      <c r="H142" s="121" t="s">
        <v>167</v>
      </c>
      <c r="I142" s="122"/>
      <c r="J142" s="121" t="s">
        <v>456</v>
      </c>
      <c r="K142" s="31" t="s">
        <v>18</v>
      </c>
    </row>
    <row r="143" spans="2:11">
      <c r="B143" s="368"/>
      <c r="C143" s="121" t="s">
        <v>29</v>
      </c>
      <c r="D143" s="121" t="s">
        <v>98</v>
      </c>
      <c r="E143" s="121" t="s">
        <v>340</v>
      </c>
      <c r="F143" s="121" t="s">
        <v>457</v>
      </c>
      <c r="G143" s="122" t="s">
        <v>458</v>
      </c>
      <c r="H143" s="122" t="s">
        <v>459</v>
      </c>
      <c r="I143" s="122"/>
      <c r="J143" s="121" t="s">
        <v>1284</v>
      </c>
      <c r="K143" s="31" t="s">
        <v>18</v>
      </c>
    </row>
    <row r="144" spans="2:11">
      <c r="B144" s="368"/>
      <c r="C144" s="121" t="s">
        <v>29</v>
      </c>
      <c r="D144" s="121" t="s">
        <v>98</v>
      </c>
      <c r="E144" s="121" t="s">
        <v>340</v>
      </c>
      <c r="F144" s="121" t="s">
        <v>457</v>
      </c>
      <c r="G144" s="122" t="s">
        <v>458</v>
      </c>
      <c r="H144" s="122" t="s">
        <v>461</v>
      </c>
      <c r="I144" s="122"/>
      <c r="J144" s="121" t="s">
        <v>462</v>
      </c>
      <c r="K144" s="31" t="s">
        <v>18</v>
      </c>
    </row>
    <row r="145" spans="2:11">
      <c r="B145" s="368"/>
      <c r="C145" s="121" t="s">
        <v>29</v>
      </c>
      <c r="D145" s="121" t="s">
        <v>98</v>
      </c>
      <c r="E145" s="121" t="s">
        <v>340</v>
      </c>
      <c r="F145" s="121" t="s">
        <v>457</v>
      </c>
      <c r="G145" s="122" t="s">
        <v>463</v>
      </c>
      <c r="H145" s="122" t="s">
        <v>464</v>
      </c>
      <c r="I145" s="122"/>
      <c r="J145" s="121" t="s">
        <v>465</v>
      </c>
      <c r="K145" s="31" t="s">
        <v>18</v>
      </c>
    </row>
    <row r="146" spans="2:11">
      <c r="B146" s="368"/>
      <c r="C146" s="121" t="s">
        <v>29</v>
      </c>
      <c r="D146" s="121" t="s">
        <v>98</v>
      </c>
      <c r="E146" s="121" t="s">
        <v>340</v>
      </c>
      <c r="F146" s="121" t="s">
        <v>457</v>
      </c>
      <c r="G146" s="122" t="s">
        <v>463</v>
      </c>
      <c r="H146" s="122" t="s">
        <v>466</v>
      </c>
      <c r="I146" s="122"/>
      <c r="J146" s="121" t="s">
        <v>467</v>
      </c>
      <c r="K146" s="31" t="s">
        <v>18</v>
      </c>
    </row>
    <row r="147" spans="2:11">
      <c r="C147" s="121" t="s">
        <v>29</v>
      </c>
      <c r="D147" s="121" t="s">
        <v>98</v>
      </c>
      <c r="E147" s="121" t="s">
        <v>340</v>
      </c>
      <c r="F147" s="121" t="s">
        <v>457</v>
      </c>
      <c r="G147" s="122" t="s">
        <v>468</v>
      </c>
      <c r="H147" s="122" t="s">
        <v>469</v>
      </c>
      <c r="I147" s="122"/>
      <c r="J147" s="121" t="s">
        <v>470</v>
      </c>
      <c r="K147" s="31" t="s">
        <v>18</v>
      </c>
    </row>
    <row r="148" spans="2:11">
      <c r="C148" s="66" t="s">
        <v>29</v>
      </c>
      <c r="D148" s="66" t="s">
        <v>98</v>
      </c>
      <c r="E148" s="66" t="s">
        <v>340</v>
      </c>
      <c r="F148" s="66" t="s">
        <v>457</v>
      </c>
      <c r="G148" s="69" t="s">
        <v>471</v>
      </c>
      <c r="H148" s="69" t="s">
        <v>472</v>
      </c>
      <c r="I148" s="69"/>
      <c r="J148" s="66" t="s">
        <v>465</v>
      </c>
      <c r="K148" s="31" t="s">
        <v>18</v>
      </c>
    </row>
    <row r="149" spans="2:11">
      <c r="C149" s="121" t="s">
        <v>29</v>
      </c>
      <c r="D149" s="121" t="s">
        <v>98</v>
      </c>
      <c r="E149" s="121" t="s">
        <v>340</v>
      </c>
      <c r="F149" s="121" t="s">
        <v>457</v>
      </c>
      <c r="G149" s="122" t="s">
        <v>473</v>
      </c>
      <c r="H149" s="122" t="s">
        <v>474</v>
      </c>
      <c r="I149" s="122"/>
      <c r="J149" s="121" t="s">
        <v>475</v>
      </c>
      <c r="K149" s="31" t="s">
        <v>18</v>
      </c>
    </row>
    <row r="150" spans="2:11">
      <c r="C150" s="121" t="s">
        <v>29</v>
      </c>
      <c r="D150" s="121" t="s">
        <v>98</v>
      </c>
      <c r="E150" s="121" t="s">
        <v>340</v>
      </c>
      <c r="F150" s="121" t="s">
        <v>476</v>
      </c>
      <c r="G150" s="122" t="s">
        <v>477</v>
      </c>
      <c r="H150" s="122" t="s">
        <v>478</v>
      </c>
      <c r="I150" s="122"/>
      <c r="J150" s="121" t="s">
        <v>479</v>
      </c>
      <c r="K150" s="31" t="s">
        <v>18</v>
      </c>
    </row>
    <row r="151" spans="2:11">
      <c r="C151" s="121" t="s">
        <v>29</v>
      </c>
      <c r="D151" s="121" t="s">
        <v>98</v>
      </c>
      <c r="E151" s="121" t="s">
        <v>340</v>
      </c>
      <c r="F151" s="121" t="s">
        <v>480</v>
      </c>
      <c r="G151" s="122" t="s">
        <v>484</v>
      </c>
      <c r="H151" s="121" t="s">
        <v>167</v>
      </c>
      <c r="I151" s="122"/>
      <c r="J151" s="121" t="s">
        <v>483</v>
      </c>
      <c r="K151" s="31" t="s">
        <v>18</v>
      </c>
    </row>
    <row r="152" spans="2:11">
      <c r="C152" s="121" t="s">
        <v>29</v>
      </c>
      <c r="D152" s="121" t="s">
        <v>98</v>
      </c>
      <c r="E152" s="121" t="s">
        <v>340</v>
      </c>
      <c r="F152" s="121" t="s">
        <v>480</v>
      </c>
      <c r="G152" s="122"/>
      <c r="H152" s="121" t="s">
        <v>167</v>
      </c>
      <c r="I152" s="122"/>
      <c r="J152" s="121" t="s">
        <v>483</v>
      </c>
    </row>
    <row r="153" spans="2:11">
      <c r="C153" s="121" t="s">
        <v>29</v>
      </c>
      <c r="D153" s="121" t="s">
        <v>98</v>
      </c>
      <c r="E153" s="121" t="s">
        <v>340</v>
      </c>
      <c r="F153" s="121" t="s">
        <v>485</v>
      </c>
      <c r="G153" s="122" t="s">
        <v>486</v>
      </c>
      <c r="H153" s="122" t="s">
        <v>487</v>
      </c>
      <c r="I153" s="122"/>
      <c r="J153" s="121" t="s">
        <v>488</v>
      </c>
      <c r="K153" s="31" t="s">
        <v>18</v>
      </c>
    </row>
    <row r="154" spans="2:11">
      <c r="C154" s="66" t="s">
        <v>29</v>
      </c>
      <c r="D154" s="66" t="s">
        <v>98</v>
      </c>
      <c r="E154" s="66" t="s">
        <v>340</v>
      </c>
      <c r="F154" s="66" t="s">
        <v>485</v>
      </c>
      <c r="G154" s="69" t="s">
        <v>489</v>
      </c>
      <c r="H154" s="69" t="s">
        <v>490</v>
      </c>
      <c r="I154" s="69"/>
      <c r="J154" s="66" t="s">
        <v>488</v>
      </c>
      <c r="K154" s="31" t="s">
        <v>18</v>
      </c>
    </row>
    <row r="155" spans="2:11">
      <c r="C155" s="121" t="s">
        <v>29</v>
      </c>
      <c r="D155" s="121" t="s">
        <v>98</v>
      </c>
      <c r="E155" s="121" t="s">
        <v>340</v>
      </c>
      <c r="F155" s="121" t="s">
        <v>491</v>
      </c>
      <c r="G155" s="122" t="s">
        <v>492</v>
      </c>
      <c r="H155" s="122" t="s">
        <v>493</v>
      </c>
      <c r="I155" s="122"/>
      <c r="J155" s="121" t="s">
        <v>494</v>
      </c>
      <c r="K155" s="31" t="s">
        <v>18</v>
      </c>
    </row>
    <row r="156" spans="2:11">
      <c r="C156" s="121" t="s">
        <v>29</v>
      </c>
      <c r="D156" s="121" t="s">
        <v>98</v>
      </c>
      <c r="E156" s="121" t="s">
        <v>340</v>
      </c>
      <c r="F156" s="121" t="s">
        <v>491</v>
      </c>
      <c r="G156" s="122" t="s">
        <v>492</v>
      </c>
      <c r="H156" s="122" t="s">
        <v>495</v>
      </c>
      <c r="I156" s="122"/>
      <c r="J156" s="121" t="s">
        <v>494</v>
      </c>
      <c r="K156" s="31" t="s">
        <v>18</v>
      </c>
    </row>
    <row r="157" spans="2:11">
      <c r="C157" s="121" t="s">
        <v>29</v>
      </c>
      <c r="D157" s="121" t="s">
        <v>98</v>
      </c>
      <c r="E157" s="121" t="s">
        <v>340</v>
      </c>
      <c r="F157" s="121" t="s">
        <v>491</v>
      </c>
      <c r="G157" s="122" t="s">
        <v>496</v>
      </c>
      <c r="H157" s="122" t="s">
        <v>497</v>
      </c>
      <c r="I157" s="122"/>
      <c r="J157" s="121" t="s">
        <v>498</v>
      </c>
      <c r="K157" s="31" t="s">
        <v>18</v>
      </c>
    </row>
    <row r="158" spans="2:11">
      <c r="C158" s="121" t="s">
        <v>29</v>
      </c>
      <c r="D158" s="121" t="s">
        <v>98</v>
      </c>
      <c r="E158" s="121" t="s">
        <v>340</v>
      </c>
      <c r="F158" s="121" t="s">
        <v>499</v>
      </c>
      <c r="G158" s="122" t="s">
        <v>500</v>
      </c>
      <c r="H158" s="122" t="s">
        <v>501</v>
      </c>
      <c r="I158" s="122"/>
      <c r="J158" s="121" t="s">
        <v>502</v>
      </c>
      <c r="K158" s="31" t="s">
        <v>18</v>
      </c>
    </row>
    <row r="159" spans="2:11">
      <c r="C159" s="121" t="s">
        <v>29</v>
      </c>
      <c r="D159" s="121" t="s">
        <v>98</v>
      </c>
      <c r="E159" s="121" t="s">
        <v>340</v>
      </c>
      <c r="F159" s="121" t="s">
        <v>503</v>
      </c>
      <c r="G159" s="122" t="s">
        <v>504</v>
      </c>
      <c r="H159" s="122" t="s">
        <v>505</v>
      </c>
      <c r="I159" s="122"/>
      <c r="J159" s="121" t="s">
        <v>506</v>
      </c>
      <c r="K159" s="31" t="s">
        <v>18</v>
      </c>
    </row>
    <row r="160" spans="2:11">
      <c r="C160" s="121" t="s">
        <v>29</v>
      </c>
      <c r="D160" s="121" t="s">
        <v>98</v>
      </c>
      <c r="E160" s="121" t="s">
        <v>340</v>
      </c>
      <c r="F160" s="121" t="s">
        <v>503</v>
      </c>
      <c r="G160" s="122" t="s">
        <v>507</v>
      </c>
      <c r="H160" s="122" t="s">
        <v>510</v>
      </c>
      <c r="I160" s="122"/>
      <c r="J160" s="121" t="s">
        <v>506</v>
      </c>
      <c r="K160" s="31" t="s">
        <v>18</v>
      </c>
    </row>
    <row r="161" spans="2:11">
      <c r="C161" s="121" t="s">
        <v>29</v>
      </c>
      <c r="D161" s="121" t="s">
        <v>98</v>
      </c>
      <c r="E161" s="121" t="s">
        <v>340</v>
      </c>
      <c r="F161" s="121" t="s">
        <v>503</v>
      </c>
      <c r="G161" s="122" t="s">
        <v>511</v>
      </c>
      <c r="H161" s="121" t="s">
        <v>167</v>
      </c>
      <c r="I161" s="122"/>
      <c r="J161" s="121" t="s">
        <v>506</v>
      </c>
      <c r="K161" s="31" t="s">
        <v>18</v>
      </c>
    </row>
    <row r="162" spans="2:11">
      <c r="C162" s="121" t="s">
        <v>29</v>
      </c>
      <c r="D162" s="121" t="s">
        <v>98</v>
      </c>
      <c r="E162" s="121" t="s">
        <v>340</v>
      </c>
      <c r="F162" s="121" t="s">
        <v>512</v>
      </c>
      <c r="G162" s="122" t="s">
        <v>513</v>
      </c>
      <c r="H162" s="122" t="s">
        <v>514</v>
      </c>
      <c r="I162" s="122"/>
      <c r="J162" s="121" t="s">
        <v>515</v>
      </c>
      <c r="K162" s="31" t="s">
        <v>18</v>
      </c>
    </row>
    <row r="163" spans="2:11">
      <c r="C163" s="121" t="s">
        <v>29</v>
      </c>
      <c r="D163" s="121" t="s">
        <v>98</v>
      </c>
      <c r="E163" s="121" t="s">
        <v>340</v>
      </c>
      <c r="F163" s="121" t="s">
        <v>516</v>
      </c>
      <c r="G163" s="122" t="s">
        <v>517</v>
      </c>
      <c r="H163" s="122" t="s">
        <v>518</v>
      </c>
      <c r="I163" s="122"/>
      <c r="J163" s="121" t="s">
        <v>519</v>
      </c>
      <c r="K163" s="31" t="s">
        <v>18</v>
      </c>
    </row>
    <row r="164" spans="2:11">
      <c r="C164" s="121" t="s">
        <v>29</v>
      </c>
      <c r="D164" s="121" t="s">
        <v>98</v>
      </c>
      <c r="E164" s="121" t="s">
        <v>340</v>
      </c>
      <c r="F164" s="121" t="s">
        <v>516</v>
      </c>
      <c r="G164" s="122" t="s">
        <v>520</v>
      </c>
      <c r="H164" s="122" t="s">
        <v>521</v>
      </c>
      <c r="I164" s="122"/>
      <c r="J164" s="121" t="s">
        <v>519</v>
      </c>
      <c r="K164" s="31" t="s">
        <v>18</v>
      </c>
    </row>
    <row r="165" spans="2:11">
      <c r="C165" s="121" t="s">
        <v>29</v>
      </c>
      <c r="D165" s="121" t="s">
        <v>98</v>
      </c>
      <c r="E165" s="121" t="s">
        <v>340</v>
      </c>
      <c r="F165" s="121" t="s">
        <v>516</v>
      </c>
      <c r="G165" s="122"/>
      <c r="H165" s="121" t="s">
        <v>167</v>
      </c>
      <c r="I165" s="122"/>
      <c r="J165" s="121" t="s">
        <v>519</v>
      </c>
    </row>
    <row r="166" spans="2:11">
      <c r="C166" s="121" t="s">
        <v>29</v>
      </c>
      <c r="D166" s="121" t="s">
        <v>98</v>
      </c>
      <c r="E166" s="121" t="s">
        <v>340</v>
      </c>
      <c r="F166" s="121" t="s">
        <v>522</v>
      </c>
      <c r="G166" s="122" t="s">
        <v>523</v>
      </c>
      <c r="H166" s="122" t="s">
        <v>524</v>
      </c>
      <c r="I166" s="122"/>
      <c r="J166" s="121" t="s">
        <v>525</v>
      </c>
      <c r="K166" s="31" t="s">
        <v>18</v>
      </c>
    </row>
    <row r="167" spans="2:11">
      <c r="C167" s="121" t="s">
        <v>29</v>
      </c>
      <c r="D167" s="121" t="s">
        <v>98</v>
      </c>
      <c r="E167" s="121" t="s">
        <v>340</v>
      </c>
      <c r="F167" s="121" t="s">
        <v>522</v>
      </c>
      <c r="G167" s="122" t="s">
        <v>526</v>
      </c>
      <c r="H167" s="122" t="s">
        <v>527</v>
      </c>
      <c r="I167" s="122"/>
      <c r="J167" s="121" t="s">
        <v>528</v>
      </c>
      <c r="K167" s="31" t="s">
        <v>18</v>
      </c>
    </row>
    <row r="168" spans="2:11">
      <c r="C168" s="121" t="s">
        <v>29</v>
      </c>
      <c r="D168" s="121" t="s">
        <v>98</v>
      </c>
      <c r="E168" s="121" t="s">
        <v>340</v>
      </c>
      <c r="F168" s="121" t="s">
        <v>522</v>
      </c>
      <c r="G168" s="122" t="s">
        <v>526</v>
      </c>
      <c r="H168" s="121" t="s">
        <v>167</v>
      </c>
      <c r="I168" s="122"/>
      <c r="J168" s="121" t="s">
        <v>528</v>
      </c>
      <c r="K168" s="31" t="s">
        <v>18</v>
      </c>
    </row>
    <row r="169" spans="2:11">
      <c r="C169" s="121" t="s">
        <v>29</v>
      </c>
      <c r="D169" s="121" t="s">
        <v>98</v>
      </c>
      <c r="E169" s="121" t="s">
        <v>340</v>
      </c>
      <c r="F169" s="121" t="s">
        <v>529</v>
      </c>
      <c r="G169" s="122" t="s">
        <v>530</v>
      </c>
      <c r="H169" s="122" t="s">
        <v>531</v>
      </c>
      <c r="I169" s="122"/>
      <c r="J169" s="121" t="s">
        <v>532</v>
      </c>
      <c r="K169" s="31" t="s">
        <v>18</v>
      </c>
    </row>
    <row r="170" spans="2:11">
      <c r="C170" s="121" t="s">
        <v>29</v>
      </c>
      <c r="D170" s="121" t="s">
        <v>98</v>
      </c>
      <c r="E170" s="121" t="s">
        <v>340</v>
      </c>
      <c r="F170" s="121" t="s">
        <v>529</v>
      </c>
      <c r="G170" s="122" t="s">
        <v>530</v>
      </c>
      <c r="H170" s="122" t="s">
        <v>533</v>
      </c>
      <c r="I170" s="122"/>
      <c r="J170" s="121" t="s">
        <v>532</v>
      </c>
      <c r="K170" s="31" t="s">
        <v>18</v>
      </c>
    </row>
    <row r="171" spans="2:11">
      <c r="C171" s="121" t="s">
        <v>29</v>
      </c>
      <c r="D171" s="121" t="s">
        <v>98</v>
      </c>
      <c r="E171" s="121" t="s">
        <v>340</v>
      </c>
      <c r="F171" s="121" t="s">
        <v>529</v>
      </c>
      <c r="G171" s="122" t="s">
        <v>534</v>
      </c>
      <c r="H171" s="122" t="s">
        <v>535</v>
      </c>
      <c r="I171" s="122"/>
      <c r="J171" s="121" t="s">
        <v>532</v>
      </c>
      <c r="K171" s="31" t="s">
        <v>18</v>
      </c>
    </row>
    <row r="172" spans="2:11">
      <c r="C172" s="121" t="s">
        <v>29</v>
      </c>
      <c r="D172" s="121" t="s">
        <v>98</v>
      </c>
      <c r="E172" s="121" t="s">
        <v>340</v>
      </c>
      <c r="F172" s="121" t="s">
        <v>529</v>
      </c>
      <c r="G172" s="122" t="s">
        <v>536</v>
      </c>
      <c r="H172" s="122" t="s">
        <v>537</v>
      </c>
      <c r="I172" s="122"/>
      <c r="J172" s="121" t="s">
        <v>532</v>
      </c>
      <c r="K172" s="31" t="s">
        <v>18</v>
      </c>
    </row>
    <row r="173" spans="2:11">
      <c r="C173" s="121" t="s">
        <v>29</v>
      </c>
      <c r="D173" s="121" t="s">
        <v>98</v>
      </c>
      <c r="E173" s="121" t="s">
        <v>340</v>
      </c>
      <c r="F173" s="121" t="s">
        <v>529</v>
      </c>
      <c r="G173" s="122" t="s">
        <v>538</v>
      </c>
      <c r="H173" s="122" t="s">
        <v>539</v>
      </c>
      <c r="I173" s="122"/>
      <c r="J173" s="121" t="s">
        <v>532</v>
      </c>
      <c r="K173" s="31" t="s">
        <v>18</v>
      </c>
    </row>
    <row r="174" spans="2:11">
      <c r="C174" s="66" t="s">
        <v>29</v>
      </c>
      <c r="D174" s="66" t="s">
        <v>98</v>
      </c>
      <c r="E174" s="66" t="s">
        <v>340</v>
      </c>
      <c r="F174" s="66" t="s">
        <v>540</v>
      </c>
      <c r="G174" s="69" t="s">
        <v>541</v>
      </c>
      <c r="H174" s="69" t="s">
        <v>1285</v>
      </c>
      <c r="I174" s="69"/>
      <c r="J174" s="66" t="s">
        <v>543</v>
      </c>
      <c r="K174" s="31" t="s">
        <v>18</v>
      </c>
    </row>
    <row r="175" spans="2:11">
      <c r="C175" s="121" t="s">
        <v>29</v>
      </c>
      <c r="D175" s="121" t="s">
        <v>98</v>
      </c>
      <c r="E175" s="121" t="s">
        <v>340</v>
      </c>
      <c r="F175" s="121" t="s">
        <v>540</v>
      </c>
      <c r="G175" s="122" t="s">
        <v>547</v>
      </c>
      <c r="H175" s="122" t="s">
        <v>548</v>
      </c>
      <c r="I175" s="122"/>
      <c r="J175" s="121" t="s">
        <v>549</v>
      </c>
      <c r="K175" s="31" t="s">
        <v>18</v>
      </c>
    </row>
    <row r="176" spans="2:11">
      <c r="B176" s="368"/>
      <c r="C176" s="66" t="s">
        <v>29</v>
      </c>
      <c r="D176" s="66" t="s">
        <v>98</v>
      </c>
      <c r="E176" s="66" t="s">
        <v>340</v>
      </c>
      <c r="F176" s="66" t="s">
        <v>550</v>
      </c>
      <c r="G176" s="69" t="s">
        <v>551</v>
      </c>
      <c r="H176" s="69" t="s">
        <v>552</v>
      </c>
      <c r="I176" s="69"/>
      <c r="J176" s="66" t="s">
        <v>553</v>
      </c>
      <c r="K176" s="31" t="s">
        <v>18</v>
      </c>
    </row>
    <row r="177" spans="2:11">
      <c r="B177" s="368"/>
      <c r="C177" s="121" t="s">
        <v>29</v>
      </c>
      <c r="D177" s="121" t="s">
        <v>98</v>
      </c>
      <c r="E177" s="121" t="s">
        <v>340</v>
      </c>
      <c r="F177" s="121" t="s">
        <v>554</v>
      </c>
      <c r="G177" s="122" t="s">
        <v>555</v>
      </c>
      <c r="H177" s="122" t="s">
        <v>558</v>
      </c>
      <c r="I177" s="122"/>
      <c r="J177" s="121" t="s">
        <v>557</v>
      </c>
      <c r="K177" s="31" t="s">
        <v>18</v>
      </c>
    </row>
    <row r="178" spans="2:11">
      <c r="B178" s="368"/>
      <c r="C178" s="121" t="s">
        <v>29</v>
      </c>
      <c r="D178" s="121" t="s">
        <v>98</v>
      </c>
      <c r="E178" s="121" t="s">
        <v>340</v>
      </c>
      <c r="F178" s="121" t="s">
        <v>554</v>
      </c>
      <c r="G178" s="122" t="s">
        <v>559</v>
      </c>
      <c r="H178" s="122" t="s">
        <v>560</v>
      </c>
      <c r="I178" s="122"/>
      <c r="J178" s="121" t="s">
        <v>557</v>
      </c>
      <c r="K178" s="31" t="s">
        <v>18</v>
      </c>
    </row>
    <row r="179" spans="2:11">
      <c r="B179" s="368"/>
      <c r="C179" s="121" t="s">
        <v>29</v>
      </c>
      <c r="D179" s="121" t="s">
        <v>98</v>
      </c>
      <c r="E179" s="121" t="s">
        <v>340</v>
      </c>
      <c r="F179" s="121" t="s">
        <v>561</v>
      </c>
      <c r="G179" s="122" t="s">
        <v>562</v>
      </c>
      <c r="H179" s="122" t="s">
        <v>482</v>
      </c>
      <c r="I179" s="122"/>
      <c r="J179" s="121" t="s">
        <v>563</v>
      </c>
      <c r="K179" s="31" t="s">
        <v>18</v>
      </c>
    </row>
    <row r="180" spans="2:11">
      <c r="B180" s="368"/>
      <c r="C180" s="121" t="s">
        <v>29</v>
      </c>
      <c r="D180" s="121" t="s">
        <v>98</v>
      </c>
      <c r="E180" s="121" t="s">
        <v>564</v>
      </c>
      <c r="F180" s="121" t="s">
        <v>565</v>
      </c>
      <c r="G180" s="122" t="s">
        <v>566</v>
      </c>
      <c r="H180" s="122" t="s">
        <v>567</v>
      </c>
      <c r="I180" s="122"/>
      <c r="J180" s="121" t="s">
        <v>568</v>
      </c>
      <c r="K180" s="31" t="s">
        <v>18</v>
      </c>
    </row>
    <row r="181" spans="2:11">
      <c r="B181" s="368"/>
      <c r="C181" s="121" t="s">
        <v>29</v>
      </c>
      <c r="D181" s="121" t="s">
        <v>98</v>
      </c>
      <c r="E181" s="121" t="s">
        <v>569</v>
      </c>
      <c r="F181" s="121" t="s">
        <v>570</v>
      </c>
      <c r="G181" s="122" t="s">
        <v>571</v>
      </c>
      <c r="H181" s="122" t="s">
        <v>572</v>
      </c>
      <c r="I181" s="121"/>
      <c r="J181" s="121" t="s">
        <v>573</v>
      </c>
      <c r="K181" s="31" t="s">
        <v>18</v>
      </c>
    </row>
    <row r="182" spans="2:11">
      <c r="B182" s="368"/>
      <c r="C182" s="121" t="s">
        <v>29</v>
      </c>
      <c r="D182" s="121" t="s">
        <v>98</v>
      </c>
      <c r="E182" s="121" t="s">
        <v>569</v>
      </c>
      <c r="F182" s="121" t="s">
        <v>574</v>
      </c>
      <c r="G182" s="122" t="s">
        <v>575</v>
      </c>
      <c r="H182" s="122" t="s">
        <v>576</v>
      </c>
      <c r="I182" s="122"/>
      <c r="J182" s="121" t="s">
        <v>577</v>
      </c>
      <c r="K182" s="31" t="s">
        <v>18</v>
      </c>
    </row>
    <row r="183" spans="2:11">
      <c r="B183" s="368"/>
      <c r="C183" s="121" t="s">
        <v>29</v>
      </c>
      <c r="D183" s="121" t="s">
        <v>98</v>
      </c>
      <c r="E183" s="121" t="s">
        <v>569</v>
      </c>
      <c r="F183" s="121" t="s">
        <v>578</v>
      </c>
      <c r="G183" s="121" t="s">
        <v>1286</v>
      </c>
      <c r="H183" s="121"/>
      <c r="I183" s="121"/>
      <c r="J183" s="121" t="s">
        <v>579</v>
      </c>
    </row>
    <row r="184" spans="2:11">
      <c r="B184" s="368"/>
      <c r="C184" s="121" t="s">
        <v>29</v>
      </c>
      <c r="D184" s="121" t="s">
        <v>98</v>
      </c>
      <c r="E184" s="121" t="s">
        <v>569</v>
      </c>
      <c r="F184" s="121" t="s">
        <v>580</v>
      </c>
      <c r="G184" s="121" t="s">
        <v>1287</v>
      </c>
      <c r="H184" s="121"/>
      <c r="I184" s="121"/>
      <c r="J184" s="121" t="s">
        <v>581</v>
      </c>
    </row>
    <row r="185" spans="2:11">
      <c r="B185" s="368"/>
      <c r="C185" s="121" t="s">
        <v>29</v>
      </c>
      <c r="D185" s="121" t="s">
        <v>98</v>
      </c>
      <c r="E185" s="121" t="s">
        <v>569</v>
      </c>
      <c r="F185" s="121" t="s">
        <v>582</v>
      </c>
      <c r="G185" s="122" t="s">
        <v>583</v>
      </c>
      <c r="H185" s="122" t="s">
        <v>584</v>
      </c>
      <c r="I185" s="122"/>
      <c r="J185" s="121" t="s">
        <v>585</v>
      </c>
      <c r="K185" s="31" t="s">
        <v>18</v>
      </c>
    </row>
    <row r="186" spans="2:11">
      <c r="B186" s="368"/>
      <c r="C186" s="121" t="s">
        <v>29</v>
      </c>
      <c r="D186" s="121" t="s">
        <v>98</v>
      </c>
      <c r="E186" s="121" t="s">
        <v>569</v>
      </c>
      <c r="F186" s="121" t="s">
        <v>588</v>
      </c>
      <c r="G186" s="121" t="s">
        <v>1287</v>
      </c>
      <c r="H186" s="121"/>
      <c r="I186" s="121"/>
      <c r="J186" s="121" t="s">
        <v>589</v>
      </c>
    </row>
    <row r="187" spans="2:11">
      <c r="B187" s="368"/>
      <c r="C187" s="121" t="s">
        <v>29</v>
      </c>
      <c r="D187" s="121" t="s">
        <v>98</v>
      </c>
      <c r="E187" s="121" t="s">
        <v>569</v>
      </c>
      <c r="F187" s="121" t="s">
        <v>590</v>
      </c>
      <c r="G187" s="121" t="s">
        <v>1287</v>
      </c>
      <c r="H187" s="121"/>
      <c r="I187" s="121"/>
      <c r="J187" s="121" t="s">
        <v>591</v>
      </c>
    </row>
    <row r="188" spans="2:11">
      <c r="B188" s="368"/>
      <c r="C188" s="121" t="s">
        <v>29</v>
      </c>
      <c r="D188" s="121" t="s">
        <v>98</v>
      </c>
      <c r="E188" s="121" t="s">
        <v>569</v>
      </c>
      <c r="F188" s="121" t="s">
        <v>592</v>
      </c>
      <c r="G188" s="121" t="s">
        <v>1286</v>
      </c>
      <c r="H188" s="121"/>
      <c r="I188" s="121"/>
      <c r="J188" s="121" t="s">
        <v>593</v>
      </c>
    </row>
    <row r="189" spans="2:11">
      <c r="B189" s="368"/>
      <c r="C189" s="121" t="s">
        <v>29</v>
      </c>
      <c r="D189" s="121" t="s">
        <v>98</v>
      </c>
      <c r="E189" s="121" t="s">
        <v>569</v>
      </c>
      <c r="F189" s="121" t="s">
        <v>594</v>
      </c>
      <c r="G189" s="121" t="s">
        <v>1287</v>
      </c>
      <c r="H189" s="121"/>
      <c r="I189" s="121"/>
      <c r="J189" s="121" t="s">
        <v>593</v>
      </c>
    </row>
    <row r="190" spans="2:11">
      <c r="B190" s="368"/>
      <c r="C190" s="121" t="s">
        <v>29</v>
      </c>
      <c r="D190" s="121" t="s">
        <v>98</v>
      </c>
      <c r="E190" s="121" t="s">
        <v>569</v>
      </c>
      <c r="F190" s="121" t="s">
        <v>595</v>
      </c>
      <c r="G190" s="122" t="s">
        <v>599</v>
      </c>
      <c r="H190" s="122" t="s">
        <v>600</v>
      </c>
      <c r="I190" s="122"/>
      <c r="J190" s="121" t="s">
        <v>601</v>
      </c>
      <c r="K190" s="31" t="s">
        <v>18</v>
      </c>
    </row>
    <row r="191" spans="2:11">
      <c r="B191" s="368"/>
      <c r="C191" s="121" t="s">
        <v>29</v>
      </c>
      <c r="D191" s="121" t="s">
        <v>98</v>
      </c>
      <c r="E191" s="121" t="s">
        <v>569</v>
      </c>
      <c r="F191" s="121" t="s">
        <v>595</v>
      </c>
      <c r="G191" s="122" t="s">
        <v>602</v>
      </c>
      <c r="H191" s="122" t="s">
        <v>1237</v>
      </c>
      <c r="I191" s="122"/>
      <c r="J191" s="121" t="s">
        <v>603</v>
      </c>
      <c r="K191" s="31" t="s">
        <v>18</v>
      </c>
    </row>
    <row r="192" spans="2:11">
      <c r="C192" s="121" t="s">
        <v>29</v>
      </c>
      <c r="D192" s="121" t="s">
        <v>98</v>
      </c>
      <c r="E192" s="121" t="s">
        <v>569</v>
      </c>
      <c r="F192" s="121" t="s">
        <v>595</v>
      </c>
      <c r="G192" s="122" t="s">
        <v>604</v>
      </c>
      <c r="H192" s="122" t="s">
        <v>605</v>
      </c>
      <c r="I192" s="122"/>
      <c r="J192" s="121" t="s">
        <v>606</v>
      </c>
      <c r="K192" s="31" t="s">
        <v>18</v>
      </c>
    </row>
    <row r="193" spans="3:11">
      <c r="C193" s="66" t="s">
        <v>29</v>
      </c>
      <c r="D193" s="66" t="s">
        <v>98</v>
      </c>
      <c r="E193" s="66" t="s">
        <v>569</v>
      </c>
      <c r="F193" s="66" t="s">
        <v>612</v>
      </c>
      <c r="G193" s="69" t="s">
        <v>613</v>
      </c>
      <c r="H193" s="69" t="s">
        <v>616</v>
      </c>
      <c r="I193" s="69"/>
      <c r="J193" s="66" t="s">
        <v>615</v>
      </c>
      <c r="K193" s="31" t="s">
        <v>18</v>
      </c>
    </row>
    <row r="194" spans="3:11">
      <c r="C194" s="121" t="s">
        <v>29</v>
      </c>
      <c r="D194" s="121" t="s">
        <v>98</v>
      </c>
      <c r="E194" s="121" t="s">
        <v>569</v>
      </c>
      <c r="F194" s="121" t="s">
        <v>612</v>
      </c>
      <c r="G194" s="121" t="s">
        <v>1279</v>
      </c>
      <c r="H194" s="121"/>
      <c r="I194" s="121"/>
      <c r="J194" s="121" t="s">
        <v>617</v>
      </c>
    </row>
    <row r="195" spans="3:11">
      <c r="C195" s="121" t="s">
        <v>29</v>
      </c>
      <c r="D195" s="121" t="s">
        <v>98</v>
      </c>
      <c r="E195" s="121" t="s">
        <v>569</v>
      </c>
      <c r="F195" s="121" t="s">
        <v>618</v>
      </c>
      <c r="G195" s="121" t="s">
        <v>1288</v>
      </c>
      <c r="H195" s="121"/>
      <c r="I195" s="122"/>
      <c r="J195" s="121" t="s">
        <v>619</v>
      </c>
    </row>
    <row r="196" spans="3:11">
      <c r="C196" s="121" t="s">
        <v>29</v>
      </c>
      <c r="D196" s="121" t="s">
        <v>98</v>
      </c>
      <c r="E196" s="121" t="s">
        <v>569</v>
      </c>
      <c r="F196" s="121" t="s">
        <v>620</v>
      </c>
      <c r="G196" s="121" t="s">
        <v>1279</v>
      </c>
      <c r="H196" s="121"/>
      <c r="I196" s="122"/>
      <c r="J196" s="121" t="s">
        <v>621</v>
      </c>
    </row>
    <row r="197" spans="3:11">
      <c r="C197" s="121" t="s">
        <v>29</v>
      </c>
      <c r="D197" s="121" t="s">
        <v>98</v>
      </c>
      <c r="E197" s="121" t="s">
        <v>569</v>
      </c>
      <c r="F197" s="121" t="s">
        <v>622</v>
      </c>
      <c r="G197" s="121" t="s">
        <v>1287</v>
      </c>
      <c r="H197" s="122"/>
      <c r="I197" s="122"/>
      <c r="J197" s="121" t="s">
        <v>626</v>
      </c>
    </row>
    <row r="198" spans="3:11">
      <c r="C198" s="66" t="s">
        <v>29</v>
      </c>
      <c r="D198" s="66" t="s">
        <v>98</v>
      </c>
      <c r="E198" s="66" t="s">
        <v>569</v>
      </c>
      <c r="F198" s="66" t="s">
        <v>627</v>
      </c>
      <c r="G198" s="69" t="s">
        <v>631</v>
      </c>
      <c r="H198" s="69" t="s">
        <v>632</v>
      </c>
      <c r="I198" s="69"/>
      <c r="J198" s="66" t="s">
        <v>633</v>
      </c>
      <c r="K198" s="31" t="s">
        <v>18</v>
      </c>
    </row>
    <row r="199" spans="3:11">
      <c r="C199" s="121" t="s">
        <v>29</v>
      </c>
      <c r="D199" s="121" t="s">
        <v>98</v>
      </c>
      <c r="E199" s="121" t="s">
        <v>569</v>
      </c>
      <c r="F199" s="121" t="s">
        <v>627</v>
      </c>
      <c r="G199" s="122" t="s">
        <v>634</v>
      </c>
      <c r="H199" s="122" t="s">
        <v>635</v>
      </c>
      <c r="I199" s="122"/>
      <c r="J199" s="121" t="s">
        <v>636</v>
      </c>
      <c r="K199" s="31" t="s">
        <v>18</v>
      </c>
    </row>
    <row r="200" spans="3:11">
      <c r="C200" s="121" t="s">
        <v>29</v>
      </c>
      <c r="D200" s="121" t="s">
        <v>98</v>
      </c>
      <c r="E200" s="121" t="s">
        <v>569</v>
      </c>
      <c r="F200" s="121" t="s">
        <v>627</v>
      </c>
      <c r="G200" s="122" t="s">
        <v>634</v>
      </c>
      <c r="H200" s="122" t="s">
        <v>637</v>
      </c>
      <c r="I200" s="122"/>
      <c r="J200" s="121" t="s">
        <v>638</v>
      </c>
      <c r="K200" s="31" t="s">
        <v>18</v>
      </c>
    </row>
    <row r="201" spans="3:11">
      <c r="C201" s="121" t="s">
        <v>29</v>
      </c>
      <c r="D201" s="121" t="s">
        <v>98</v>
      </c>
      <c r="E201" s="121" t="s">
        <v>569</v>
      </c>
      <c r="F201" s="121" t="s">
        <v>627</v>
      </c>
      <c r="G201" s="122" t="s">
        <v>634</v>
      </c>
      <c r="H201" s="122" t="s">
        <v>167</v>
      </c>
      <c r="I201" s="122"/>
      <c r="J201" s="121" t="s">
        <v>639</v>
      </c>
      <c r="K201" s="31" t="s">
        <v>18</v>
      </c>
    </row>
    <row r="202" spans="3:11">
      <c r="C202" s="121" t="s">
        <v>29</v>
      </c>
      <c r="D202" s="121" t="s">
        <v>98</v>
      </c>
      <c r="E202" s="121" t="s">
        <v>569</v>
      </c>
      <c r="F202" s="121" t="s">
        <v>640</v>
      </c>
      <c r="G202" s="121" t="s">
        <v>1287</v>
      </c>
      <c r="H202" s="121"/>
      <c r="I202" s="121"/>
      <c r="J202" s="121" t="s">
        <v>641</v>
      </c>
    </row>
    <row r="203" spans="3:11">
      <c r="C203" s="66" t="s">
        <v>29</v>
      </c>
      <c r="D203" s="66" t="s">
        <v>98</v>
      </c>
      <c r="E203" s="66" t="s">
        <v>569</v>
      </c>
      <c r="F203" s="66" t="s">
        <v>640</v>
      </c>
      <c r="G203" s="69" t="s">
        <v>642</v>
      </c>
      <c r="H203" s="69" t="s">
        <v>643</v>
      </c>
      <c r="I203" s="69"/>
      <c r="J203" s="66" t="s">
        <v>644</v>
      </c>
      <c r="K203" s="31" t="s">
        <v>18</v>
      </c>
    </row>
    <row r="204" spans="3:11">
      <c r="C204" s="121" t="s">
        <v>29</v>
      </c>
      <c r="D204" s="121" t="s">
        <v>98</v>
      </c>
      <c r="E204" s="121" t="s">
        <v>569</v>
      </c>
      <c r="F204" s="121" t="s">
        <v>645</v>
      </c>
      <c r="G204" s="121" t="s">
        <v>1287</v>
      </c>
      <c r="H204" s="121"/>
      <c r="I204" s="122"/>
      <c r="J204" s="121" t="s">
        <v>646</v>
      </c>
    </row>
    <row r="205" spans="3:11">
      <c r="C205" s="121" t="s">
        <v>29</v>
      </c>
      <c r="D205" s="121" t="s">
        <v>98</v>
      </c>
      <c r="E205" s="121" t="s">
        <v>569</v>
      </c>
      <c r="F205" s="121" t="s">
        <v>647</v>
      </c>
      <c r="G205" s="122" t="s">
        <v>648</v>
      </c>
      <c r="H205" s="122" t="s">
        <v>1289</v>
      </c>
      <c r="I205" s="122"/>
      <c r="J205" s="121" t="s">
        <v>577</v>
      </c>
      <c r="K205" s="31" t="s">
        <v>18</v>
      </c>
    </row>
    <row r="206" spans="3:11">
      <c r="C206" s="121" t="s">
        <v>29</v>
      </c>
      <c r="D206" s="121" t="s">
        <v>98</v>
      </c>
      <c r="E206" s="121" t="s">
        <v>650</v>
      </c>
      <c r="F206" s="121" t="s">
        <v>651</v>
      </c>
      <c r="G206" s="122"/>
      <c r="H206" s="255" t="s">
        <v>167</v>
      </c>
      <c r="I206" s="122"/>
      <c r="J206" s="121" t="s">
        <v>652</v>
      </c>
    </row>
    <row r="207" spans="3:11">
      <c r="C207" s="66" t="s">
        <v>29</v>
      </c>
      <c r="D207" s="66" t="s">
        <v>98</v>
      </c>
      <c r="E207" s="66" t="s">
        <v>650</v>
      </c>
      <c r="F207" s="66" t="s">
        <v>653</v>
      </c>
      <c r="G207" s="69" t="s">
        <v>654</v>
      </c>
      <c r="H207" s="69" t="s">
        <v>655</v>
      </c>
      <c r="I207" s="69"/>
      <c r="J207" s="66" t="s">
        <v>656</v>
      </c>
      <c r="K207" s="31" t="s">
        <v>18</v>
      </c>
    </row>
    <row r="208" spans="3:11">
      <c r="C208" s="121" t="s">
        <v>29</v>
      </c>
      <c r="D208" s="121" t="s">
        <v>98</v>
      </c>
      <c r="E208" s="121" t="s">
        <v>650</v>
      </c>
      <c r="F208" s="121" t="s">
        <v>657</v>
      </c>
      <c r="G208" s="122"/>
      <c r="H208" s="255" t="s">
        <v>167</v>
      </c>
      <c r="I208" s="122"/>
      <c r="J208" s="121" t="s">
        <v>658</v>
      </c>
    </row>
    <row r="209" spans="3:11">
      <c r="C209" s="66" t="s">
        <v>29</v>
      </c>
      <c r="D209" s="66" t="s">
        <v>98</v>
      </c>
      <c r="E209" s="66" t="s">
        <v>650</v>
      </c>
      <c r="F209" s="66" t="s">
        <v>659</v>
      </c>
      <c r="G209" s="69" t="s">
        <v>660</v>
      </c>
      <c r="H209" s="69" t="s">
        <v>661</v>
      </c>
      <c r="I209" s="69"/>
      <c r="J209" s="66" t="s">
        <v>663</v>
      </c>
      <c r="K209" s="31" t="s">
        <v>18</v>
      </c>
    </row>
    <row r="210" spans="3:11">
      <c r="C210" s="66" t="s">
        <v>29</v>
      </c>
      <c r="D210" s="66" t="s">
        <v>98</v>
      </c>
      <c r="E210" s="66" t="s">
        <v>650</v>
      </c>
      <c r="F210" s="66" t="s">
        <v>659</v>
      </c>
      <c r="G210" s="69" t="s">
        <v>664</v>
      </c>
      <c r="H210" s="365" t="s">
        <v>167</v>
      </c>
      <c r="I210" s="69"/>
      <c r="J210" s="66" t="s">
        <v>665</v>
      </c>
      <c r="K210" s="31" t="s">
        <v>18</v>
      </c>
    </row>
    <row r="211" spans="3:11">
      <c r="C211" s="121" t="s">
        <v>29</v>
      </c>
      <c r="D211" s="121" t="s">
        <v>98</v>
      </c>
      <c r="E211" s="121" t="s">
        <v>650</v>
      </c>
      <c r="F211" s="255" t="s">
        <v>666</v>
      </c>
      <c r="G211" s="131" t="s">
        <v>667</v>
      </c>
      <c r="H211" s="255" t="s">
        <v>167</v>
      </c>
      <c r="I211" s="131"/>
      <c r="J211" s="255" t="s">
        <v>668</v>
      </c>
      <c r="K211" s="31" t="s">
        <v>18</v>
      </c>
    </row>
    <row r="212" spans="3:11">
      <c r="C212" s="121" t="s">
        <v>29</v>
      </c>
      <c r="D212" s="121" t="s">
        <v>98</v>
      </c>
      <c r="E212" s="121" t="s">
        <v>650</v>
      </c>
      <c r="F212" s="255" t="s">
        <v>669</v>
      </c>
      <c r="G212" s="122"/>
      <c r="H212" s="255" t="s">
        <v>167</v>
      </c>
      <c r="I212" s="122"/>
      <c r="J212" s="121" t="s">
        <v>658</v>
      </c>
    </row>
    <row r="213" spans="3:11">
      <c r="C213" s="121" t="s">
        <v>29</v>
      </c>
      <c r="D213" s="121" t="s">
        <v>98</v>
      </c>
      <c r="E213" s="121" t="s">
        <v>650</v>
      </c>
      <c r="F213" s="255" t="s">
        <v>670</v>
      </c>
      <c r="G213" s="131" t="s">
        <v>671</v>
      </c>
      <c r="H213" s="255" t="s">
        <v>167</v>
      </c>
      <c r="I213" s="131"/>
      <c r="J213" s="255" t="s">
        <v>672</v>
      </c>
      <c r="K213" s="31" t="s">
        <v>18</v>
      </c>
    </row>
    <row r="214" spans="3:11">
      <c r="C214" s="66" t="s">
        <v>29</v>
      </c>
      <c r="D214" s="66" t="s">
        <v>98</v>
      </c>
      <c r="E214" s="66" t="s">
        <v>650</v>
      </c>
      <c r="F214" s="365" t="s">
        <v>670</v>
      </c>
      <c r="G214" s="367" t="s">
        <v>671</v>
      </c>
      <c r="H214" s="365" t="s">
        <v>167</v>
      </c>
      <c r="I214" s="367"/>
      <c r="J214" s="365" t="s">
        <v>672</v>
      </c>
      <c r="K214" s="31" t="s">
        <v>18</v>
      </c>
    </row>
    <row r="215" spans="3:11">
      <c r="C215" s="121" t="s">
        <v>29</v>
      </c>
      <c r="D215" s="121" t="s">
        <v>98</v>
      </c>
      <c r="E215" s="121" t="s">
        <v>650</v>
      </c>
      <c r="F215" s="255" t="s">
        <v>670</v>
      </c>
      <c r="G215" s="122" t="s">
        <v>673</v>
      </c>
      <c r="H215" s="255" t="s">
        <v>167</v>
      </c>
      <c r="I215" s="122"/>
      <c r="J215" s="121" t="s">
        <v>674</v>
      </c>
      <c r="K215" s="31" t="s">
        <v>18</v>
      </c>
    </row>
    <row r="216" spans="3:11">
      <c r="C216" s="121" t="s">
        <v>29</v>
      </c>
      <c r="D216" s="121" t="s">
        <v>98</v>
      </c>
      <c r="E216" s="121" t="s">
        <v>650</v>
      </c>
      <c r="F216" s="255" t="s">
        <v>675</v>
      </c>
      <c r="G216" s="122"/>
      <c r="H216" s="255" t="s">
        <v>167</v>
      </c>
      <c r="I216" s="122"/>
      <c r="J216" s="121" t="s">
        <v>658</v>
      </c>
    </row>
    <row r="217" spans="3:11">
      <c r="C217" s="121" t="s">
        <v>29</v>
      </c>
      <c r="D217" s="121" t="s">
        <v>98</v>
      </c>
      <c r="E217" s="121" t="s">
        <v>650</v>
      </c>
      <c r="F217" s="255" t="s">
        <v>1290</v>
      </c>
      <c r="G217" s="122"/>
      <c r="H217" s="255" t="s">
        <v>167</v>
      </c>
      <c r="I217" s="122"/>
      <c r="J217" s="121" t="s">
        <v>658</v>
      </c>
    </row>
    <row r="218" spans="3:11">
      <c r="C218" s="121" t="s">
        <v>29</v>
      </c>
      <c r="D218" s="121" t="s">
        <v>98</v>
      </c>
      <c r="E218" s="121" t="s">
        <v>650</v>
      </c>
      <c r="F218" s="255" t="s">
        <v>677</v>
      </c>
      <c r="G218" s="131" t="s">
        <v>678</v>
      </c>
      <c r="H218" s="255" t="s">
        <v>167</v>
      </c>
      <c r="I218" s="131"/>
      <c r="J218" s="255" t="s">
        <v>679</v>
      </c>
      <c r="K218" s="31" t="s">
        <v>18</v>
      </c>
    </row>
    <row r="219" spans="3:11">
      <c r="C219" s="121" t="s">
        <v>29</v>
      </c>
      <c r="D219" s="121" t="s">
        <v>98</v>
      </c>
      <c r="E219" s="121" t="s">
        <v>650</v>
      </c>
      <c r="F219" s="121" t="s">
        <v>676</v>
      </c>
      <c r="G219" s="122"/>
      <c r="H219" s="122" t="s">
        <v>167</v>
      </c>
      <c r="I219" s="122"/>
      <c r="J219" s="255" t="s">
        <v>658</v>
      </c>
    </row>
    <row r="220" spans="3:11">
      <c r="C220" s="121" t="s">
        <v>29</v>
      </c>
      <c r="D220" s="121" t="s">
        <v>98</v>
      </c>
      <c r="E220" s="121" t="s">
        <v>650</v>
      </c>
      <c r="F220" s="255" t="s">
        <v>683</v>
      </c>
      <c r="G220" s="131" t="s">
        <v>684</v>
      </c>
      <c r="H220" s="131" t="s">
        <v>685</v>
      </c>
      <c r="I220" s="131"/>
      <c r="J220" s="255" t="s">
        <v>686</v>
      </c>
      <c r="K220" s="31" t="s">
        <v>18</v>
      </c>
    </row>
    <row r="221" spans="3:11">
      <c r="C221" s="66" t="s">
        <v>29</v>
      </c>
      <c r="D221" s="66" t="s">
        <v>98</v>
      </c>
      <c r="E221" s="66" t="s">
        <v>650</v>
      </c>
      <c r="F221" s="365" t="s">
        <v>683</v>
      </c>
      <c r="G221" s="367" t="s">
        <v>687</v>
      </c>
      <c r="H221" s="367" t="s">
        <v>688</v>
      </c>
      <c r="I221" s="367"/>
      <c r="J221" s="365" t="s">
        <v>689</v>
      </c>
      <c r="K221" s="31" t="s">
        <v>18</v>
      </c>
    </row>
    <row r="222" spans="3:11">
      <c r="C222" s="121" t="s">
        <v>29</v>
      </c>
      <c r="D222" s="121" t="s">
        <v>98</v>
      </c>
      <c r="E222" s="121" t="s">
        <v>650</v>
      </c>
      <c r="F222" s="255" t="s">
        <v>683</v>
      </c>
      <c r="G222" s="122" t="s">
        <v>1291</v>
      </c>
      <c r="H222" s="122" t="s">
        <v>691</v>
      </c>
      <c r="I222" s="122"/>
      <c r="J222" s="121" t="s">
        <v>686</v>
      </c>
      <c r="K222" s="31" t="s">
        <v>18</v>
      </c>
    </row>
    <row r="223" spans="3:11">
      <c r="C223" s="121" t="s">
        <v>29</v>
      </c>
      <c r="D223" s="121" t="s">
        <v>98</v>
      </c>
      <c r="E223" s="121" t="s">
        <v>650</v>
      </c>
      <c r="F223" s="255" t="s">
        <v>683</v>
      </c>
      <c r="G223" s="255" t="s">
        <v>1292</v>
      </c>
      <c r="H223" s="255" t="s">
        <v>167</v>
      </c>
      <c r="I223" s="131"/>
      <c r="J223" s="255" t="s">
        <v>686</v>
      </c>
    </row>
    <row r="224" spans="3:11">
      <c r="C224" s="121" t="s">
        <v>29</v>
      </c>
      <c r="D224" s="121" t="s">
        <v>98</v>
      </c>
      <c r="E224" s="121" t="s">
        <v>650</v>
      </c>
      <c r="F224" s="255" t="s">
        <v>683</v>
      </c>
      <c r="G224" s="255" t="s">
        <v>1292</v>
      </c>
      <c r="H224" s="255" t="s">
        <v>167</v>
      </c>
      <c r="I224" s="131"/>
      <c r="J224" s="255" t="s">
        <v>686</v>
      </c>
    </row>
    <row r="225" spans="3:11">
      <c r="C225" s="121" t="s">
        <v>29</v>
      </c>
      <c r="D225" s="121" t="s">
        <v>98</v>
      </c>
      <c r="E225" s="121" t="s">
        <v>650</v>
      </c>
      <c r="F225" s="255" t="s">
        <v>683</v>
      </c>
      <c r="G225" s="255" t="s">
        <v>1292</v>
      </c>
      <c r="H225" s="255" t="s">
        <v>167</v>
      </c>
      <c r="I225" s="131"/>
      <c r="J225" s="255" t="s">
        <v>686</v>
      </c>
    </row>
    <row r="226" spans="3:11">
      <c r="C226" s="121" t="s">
        <v>29</v>
      </c>
      <c r="D226" s="121" t="s">
        <v>98</v>
      </c>
      <c r="E226" s="121" t="s">
        <v>650</v>
      </c>
      <c r="F226" s="255" t="s">
        <v>683</v>
      </c>
      <c r="G226" s="255" t="s">
        <v>1292</v>
      </c>
      <c r="H226" s="255" t="s">
        <v>167</v>
      </c>
      <c r="I226" s="131"/>
      <c r="J226" s="255" t="s">
        <v>686</v>
      </c>
    </row>
    <row r="227" spans="3:11">
      <c r="C227" s="121" t="s">
        <v>29</v>
      </c>
      <c r="D227" s="121" t="s">
        <v>98</v>
      </c>
      <c r="E227" s="121" t="s">
        <v>650</v>
      </c>
      <c r="F227" s="255" t="s">
        <v>692</v>
      </c>
      <c r="G227" s="131" t="s">
        <v>693</v>
      </c>
      <c r="H227" s="131" t="s">
        <v>694</v>
      </c>
      <c r="I227" s="131"/>
      <c r="J227" s="255" t="s">
        <v>695</v>
      </c>
      <c r="K227" s="31" t="s">
        <v>18</v>
      </c>
    </row>
    <row r="228" spans="3:11">
      <c r="C228" s="121" t="s">
        <v>29</v>
      </c>
      <c r="D228" s="121" t="s">
        <v>98</v>
      </c>
      <c r="E228" s="121" t="s">
        <v>650</v>
      </c>
      <c r="F228" s="255" t="s">
        <v>692</v>
      </c>
      <c r="G228" s="131" t="s">
        <v>693</v>
      </c>
      <c r="H228" s="255" t="s">
        <v>167</v>
      </c>
      <c r="I228" s="131"/>
      <c r="J228" s="255" t="s">
        <v>695</v>
      </c>
      <c r="K228" s="31" t="s">
        <v>18</v>
      </c>
    </row>
    <row r="229" spans="3:11">
      <c r="C229" s="66" t="s">
        <v>29</v>
      </c>
      <c r="D229" s="66" t="s">
        <v>98</v>
      </c>
      <c r="E229" s="66" t="s">
        <v>650</v>
      </c>
      <c r="F229" s="365" t="s">
        <v>696</v>
      </c>
      <c r="G229" s="367" t="s">
        <v>697</v>
      </c>
      <c r="H229" s="367" t="s">
        <v>698</v>
      </c>
      <c r="I229" s="367" t="s">
        <v>3147</v>
      </c>
      <c r="J229" s="365" t="s">
        <v>1293</v>
      </c>
      <c r="K229" s="31" t="s">
        <v>18</v>
      </c>
    </row>
    <row r="230" spans="3:11">
      <c r="C230" s="121" t="s">
        <v>29</v>
      </c>
      <c r="D230" s="121" t="s">
        <v>98</v>
      </c>
      <c r="E230" s="121" t="s">
        <v>650</v>
      </c>
      <c r="F230" s="255" t="s">
        <v>696</v>
      </c>
      <c r="G230" s="131" t="s">
        <v>702</v>
      </c>
      <c r="H230" s="131" t="s">
        <v>703</v>
      </c>
      <c r="I230" s="131"/>
      <c r="J230" s="255" t="s">
        <v>1294</v>
      </c>
      <c r="K230" s="31" t="s">
        <v>18</v>
      </c>
    </row>
    <row r="231" spans="3:11">
      <c r="C231" s="121" t="s">
        <v>29</v>
      </c>
      <c r="D231" s="121" t="s">
        <v>98</v>
      </c>
      <c r="E231" s="121" t="s">
        <v>650</v>
      </c>
      <c r="F231" s="255" t="s">
        <v>696</v>
      </c>
      <c r="G231" s="131" t="s">
        <v>702</v>
      </c>
      <c r="H231" s="131" t="s">
        <v>704</v>
      </c>
      <c r="I231" s="131"/>
      <c r="J231" s="255" t="s">
        <v>1294</v>
      </c>
      <c r="K231" s="31" t="s">
        <v>18</v>
      </c>
    </row>
    <row r="232" spans="3:11">
      <c r="C232" s="66" t="s">
        <v>29</v>
      </c>
      <c r="D232" s="66" t="s">
        <v>98</v>
      </c>
      <c r="E232" s="66" t="s">
        <v>650</v>
      </c>
      <c r="F232" s="365" t="s">
        <v>696</v>
      </c>
      <c r="G232" s="367" t="s">
        <v>712</v>
      </c>
      <c r="H232" s="367" t="s">
        <v>713</v>
      </c>
      <c r="I232" s="365" t="s">
        <v>167</v>
      </c>
      <c r="J232" s="365" t="s">
        <v>714</v>
      </c>
      <c r="K232" s="31" t="s">
        <v>18</v>
      </c>
    </row>
    <row r="233" spans="3:11">
      <c r="C233" s="121" t="s">
        <v>29</v>
      </c>
      <c r="D233" s="121" t="s">
        <v>98</v>
      </c>
      <c r="E233" s="121" t="s">
        <v>650</v>
      </c>
      <c r="F233" s="255" t="s">
        <v>696</v>
      </c>
      <c r="G233" s="122" t="s">
        <v>717</v>
      </c>
      <c r="H233" s="255" t="s">
        <v>167</v>
      </c>
      <c r="I233" s="122"/>
      <c r="J233" s="121" t="s">
        <v>718</v>
      </c>
      <c r="K233" s="31" t="s">
        <v>18</v>
      </c>
    </row>
    <row r="234" spans="3:11">
      <c r="C234" s="66" t="s">
        <v>29</v>
      </c>
      <c r="D234" s="66" t="s">
        <v>98</v>
      </c>
      <c r="E234" s="66" t="s">
        <v>650</v>
      </c>
      <c r="F234" s="365" t="s">
        <v>696</v>
      </c>
      <c r="G234" s="69" t="s">
        <v>719</v>
      </c>
      <c r="H234" s="69" t="s">
        <v>720</v>
      </c>
      <c r="I234" s="69"/>
      <c r="J234" s="66" t="s">
        <v>721</v>
      </c>
      <c r="K234" s="31" t="s">
        <v>18</v>
      </c>
    </row>
    <row r="235" spans="3:11">
      <c r="C235" s="121" t="s">
        <v>29</v>
      </c>
      <c r="D235" s="121" t="s">
        <v>98</v>
      </c>
      <c r="E235" s="121" t="s">
        <v>650</v>
      </c>
      <c r="F235" s="255" t="s">
        <v>722</v>
      </c>
      <c r="G235" s="131" t="s">
        <v>726</v>
      </c>
      <c r="H235" s="255" t="s">
        <v>167</v>
      </c>
      <c r="I235" s="131"/>
      <c r="J235" s="255" t="s">
        <v>727</v>
      </c>
      <c r="K235" s="31" t="s">
        <v>18</v>
      </c>
    </row>
    <row r="236" spans="3:11">
      <c r="C236" s="66" t="s">
        <v>29</v>
      </c>
      <c r="D236" s="66" t="s">
        <v>98</v>
      </c>
      <c r="E236" s="66" t="s">
        <v>650</v>
      </c>
      <c r="F236" s="365" t="s">
        <v>728</v>
      </c>
      <c r="G236" s="367" t="s">
        <v>729</v>
      </c>
      <c r="H236" s="365" t="s">
        <v>167</v>
      </c>
      <c r="I236" s="367"/>
      <c r="J236" s="365" t="s">
        <v>730</v>
      </c>
      <c r="K236" s="31" t="s">
        <v>18</v>
      </c>
    </row>
    <row r="237" spans="3:11">
      <c r="C237" s="121" t="s">
        <v>29</v>
      </c>
      <c r="D237" s="121" t="s">
        <v>98</v>
      </c>
      <c r="E237" s="121" t="s">
        <v>650</v>
      </c>
      <c r="F237" s="255" t="s">
        <v>728</v>
      </c>
      <c r="G237" s="131" t="s">
        <v>731</v>
      </c>
      <c r="H237" s="255" t="s">
        <v>167</v>
      </c>
      <c r="I237" s="131"/>
      <c r="J237" s="255" t="s">
        <v>732</v>
      </c>
      <c r="K237" s="31" t="s">
        <v>18</v>
      </c>
    </row>
    <row r="238" spans="3:11">
      <c r="C238" s="121" t="s">
        <v>29</v>
      </c>
      <c r="D238" s="121" t="s">
        <v>98</v>
      </c>
      <c r="E238" s="121" t="s">
        <v>650</v>
      </c>
      <c r="F238" s="255" t="s">
        <v>733</v>
      </c>
      <c r="G238" s="131"/>
      <c r="H238" s="255" t="s">
        <v>167</v>
      </c>
      <c r="I238" s="131"/>
      <c r="J238" s="255" t="s">
        <v>658</v>
      </c>
    </row>
    <row r="239" spans="3:11">
      <c r="C239" s="121" t="s">
        <v>29</v>
      </c>
      <c r="D239" s="121" t="s">
        <v>98</v>
      </c>
      <c r="E239" s="121" t="s">
        <v>650</v>
      </c>
      <c r="F239" s="255" t="s">
        <v>734</v>
      </c>
      <c r="G239" s="131" t="s">
        <v>735</v>
      </c>
      <c r="H239" s="131" t="s">
        <v>736</v>
      </c>
      <c r="I239" s="131"/>
      <c r="J239" s="255" t="s">
        <v>737</v>
      </c>
      <c r="K239" s="31" t="s">
        <v>18</v>
      </c>
    </row>
    <row r="240" spans="3:11">
      <c r="C240" s="121" t="s">
        <v>29</v>
      </c>
      <c r="D240" s="121" t="s">
        <v>98</v>
      </c>
      <c r="E240" s="121" t="s">
        <v>650</v>
      </c>
      <c r="F240" s="255" t="s">
        <v>734</v>
      </c>
      <c r="G240" s="131" t="s">
        <v>735</v>
      </c>
      <c r="H240" s="131" t="s">
        <v>508</v>
      </c>
      <c r="I240" s="131"/>
      <c r="J240" s="255" t="s">
        <v>737</v>
      </c>
      <c r="K240" s="31" t="s">
        <v>18</v>
      </c>
    </row>
    <row r="241" spans="2:11">
      <c r="C241" s="121" t="s">
        <v>29</v>
      </c>
      <c r="D241" s="121" t="s">
        <v>98</v>
      </c>
      <c r="E241" s="121" t="s">
        <v>650</v>
      </c>
      <c r="F241" s="255" t="s">
        <v>738</v>
      </c>
      <c r="G241" s="131" t="s">
        <v>739</v>
      </c>
      <c r="H241" s="255" t="s">
        <v>167</v>
      </c>
      <c r="I241" s="131"/>
      <c r="J241" s="255" t="s">
        <v>742</v>
      </c>
      <c r="K241" s="31" t="s">
        <v>18</v>
      </c>
    </row>
    <row r="242" spans="2:11">
      <c r="C242" s="66" t="s">
        <v>29</v>
      </c>
      <c r="D242" s="66" t="s">
        <v>98</v>
      </c>
      <c r="E242" s="66" t="s">
        <v>650</v>
      </c>
      <c r="F242" s="365" t="s">
        <v>738</v>
      </c>
      <c r="G242" s="367" t="s">
        <v>743</v>
      </c>
      <c r="H242" s="367" t="s">
        <v>744</v>
      </c>
      <c r="I242" s="367"/>
      <c r="J242" s="365" t="s">
        <v>745</v>
      </c>
      <c r="K242" s="31" t="s">
        <v>18</v>
      </c>
    </row>
    <row r="243" spans="2:11">
      <c r="C243" s="66" t="s">
        <v>29</v>
      </c>
      <c r="D243" s="66" t="s">
        <v>98</v>
      </c>
      <c r="E243" s="66" t="s">
        <v>650</v>
      </c>
      <c r="F243" s="365" t="s">
        <v>746</v>
      </c>
      <c r="G243" s="367" t="s">
        <v>747</v>
      </c>
      <c r="H243" s="365" t="s">
        <v>167</v>
      </c>
      <c r="I243" s="367"/>
      <c r="J243" s="365" t="s">
        <v>689</v>
      </c>
      <c r="K243" s="31" t="s">
        <v>18</v>
      </c>
    </row>
    <row r="244" spans="2:11">
      <c r="C244" s="66" t="s">
        <v>29</v>
      </c>
      <c r="D244" s="66" t="s">
        <v>98</v>
      </c>
      <c r="E244" s="66" t="s">
        <v>748</v>
      </c>
      <c r="F244" s="66" t="s">
        <v>749</v>
      </c>
      <c r="G244" s="69" t="s">
        <v>750</v>
      </c>
      <c r="H244" s="69" t="s">
        <v>751</v>
      </c>
      <c r="I244" s="69"/>
      <c r="J244" s="66" t="s">
        <v>752</v>
      </c>
      <c r="K244" s="31" t="s">
        <v>18</v>
      </c>
    </row>
    <row r="245" spans="2:11">
      <c r="C245" s="121" t="s">
        <v>29</v>
      </c>
      <c r="D245" s="121" t="s">
        <v>98</v>
      </c>
      <c r="E245" s="121" t="s">
        <v>748</v>
      </c>
      <c r="F245" s="121" t="s">
        <v>749</v>
      </c>
      <c r="G245" s="122" t="s">
        <v>753</v>
      </c>
      <c r="H245" s="121" t="s">
        <v>167</v>
      </c>
      <c r="I245" s="122"/>
      <c r="J245" s="121" t="s">
        <v>754</v>
      </c>
      <c r="K245" s="31" t="s">
        <v>18</v>
      </c>
    </row>
    <row r="246" spans="2:11">
      <c r="C246" s="66" t="s">
        <v>29</v>
      </c>
      <c r="D246" s="66" t="s">
        <v>98</v>
      </c>
      <c r="E246" s="66" t="s">
        <v>748</v>
      </c>
      <c r="F246" s="66" t="s">
        <v>749</v>
      </c>
      <c r="G246" s="69" t="s">
        <v>755</v>
      </c>
      <c r="H246" s="69" t="s">
        <v>756</v>
      </c>
      <c r="I246" s="69"/>
      <c r="J246" s="66" t="s">
        <v>757</v>
      </c>
      <c r="K246" s="31" t="s">
        <v>18</v>
      </c>
    </row>
    <row r="247" spans="2:11">
      <c r="C247" s="121" t="s">
        <v>29</v>
      </c>
      <c r="D247" s="121" t="s">
        <v>98</v>
      </c>
      <c r="E247" s="121" t="s">
        <v>748</v>
      </c>
      <c r="F247" s="121" t="s">
        <v>758</v>
      </c>
      <c r="G247" s="122" t="s">
        <v>759</v>
      </c>
      <c r="H247" s="122" t="s">
        <v>760</v>
      </c>
      <c r="I247" s="122"/>
      <c r="J247" s="121" t="s">
        <v>761</v>
      </c>
      <c r="K247" s="31" t="s">
        <v>18</v>
      </c>
    </row>
    <row r="248" spans="2:11">
      <c r="C248" s="121" t="s">
        <v>29</v>
      </c>
      <c r="D248" s="121" t="s">
        <v>98</v>
      </c>
      <c r="E248" s="121" t="s">
        <v>748</v>
      </c>
      <c r="F248" s="121" t="s">
        <v>762</v>
      </c>
      <c r="G248" s="122" t="s">
        <v>763</v>
      </c>
      <c r="H248" s="122" t="s">
        <v>764</v>
      </c>
      <c r="I248" s="122"/>
      <c r="J248" s="121" t="s">
        <v>765</v>
      </c>
      <c r="K248" s="31" t="s">
        <v>18</v>
      </c>
    </row>
    <row r="249" spans="2:11">
      <c r="C249" s="121" t="s">
        <v>29</v>
      </c>
      <c r="D249" s="121" t="s">
        <v>98</v>
      </c>
      <c r="E249" s="121" t="s">
        <v>748</v>
      </c>
      <c r="F249" s="121" t="s">
        <v>762</v>
      </c>
      <c r="G249" s="122" t="s">
        <v>771</v>
      </c>
      <c r="H249" s="122" t="s">
        <v>772</v>
      </c>
      <c r="I249" s="122"/>
      <c r="J249" s="121" t="s">
        <v>765</v>
      </c>
      <c r="K249" s="31" t="s">
        <v>18</v>
      </c>
    </row>
    <row r="250" spans="2:11">
      <c r="C250" s="66" t="s">
        <v>29</v>
      </c>
      <c r="D250" s="66" t="s">
        <v>98</v>
      </c>
      <c r="E250" s="66" t="s">
        <v>748</v>
      </c>
      <c r="F250" s="66" t="s">
        <v>762</v>
      </c>
      <c r="G250" s="69" t="s">
        <v>773</v>
      </c>
      <c r="H250" s="69" t="s">
        <v>774</v>
      </c>
      <c r="I250" s="69"/>
      <c r="J250" s="66" t="s">
        <v>775</v>
      </c>
      <c r="K250" s="31" t="s">
        <v>18</v>
      </c>
    </row>
    <row r="251" spans="2:11">
      <c r="B251" s="84"/>
      <c r="C251" s="121" t="s">
        <v>29</v>
      </c>
      <c r="D251" s="121" t="s">
        <v>98</v>
      </c>
      <c r="E251" s="121" t="s">
        <v>748</v>
      </c>
      <c r="F251" s="121" t="s">
        <v>762</v>
      </c>
      <c r="G251" s="122" t="s">
        <v>776</v>
      </c>
      <c r="H251" s="122" t="s">
        <v>777</v>
      </c>
      <c r="I251" s="122"/>
      <c r="J251" s="121" t="s">
        <v>765</v>
      </c>
      <c r="K251" s="31" t="s">
        <v>18</v>
      </c>
    </row>
    <row r="252" spans="2:11">
      <c r="C252" s="66" t="s">
        <v>29</v>
      </c>
      <c r="D252" s="66" t="s">
        <v>98</v>
      </c>
      <c r="E252" s="66" t="s">
        <v>748</v>
      </c>
      <c r="F252" s="66" t="s">
        <v>762</v>
      </c>
      <c r="G252" s="69" t="s">
        <v>778</v>
      </c>
      <c r="H252" s="69" t="s">
        <v>779</v>
      </c>
      <c r="I252" s="69"/>
      <c r="J252" s="66" t="s">
        <v>765</v>
      </c>
      <c r="K252" s="31" t="s">
        <v>18</v>
      </c>
    </row>
    <row r="253" spans="2:11">
      <c r="B253" s="84"/>
      <c r="C253" s="121" t="s">
        <v>29</v>
      </c>
      <c r="D253" s="121" t="s">
        <v>98</v>
      </c>
      <c r="E253" s="121" t="s">
        <v>748</v>
      </c>
      <c r="F253" s="121" t="s">
        <v>762</v>
      </c>
      <c r="G253" s="122" t="s">
        <v>766</v>
      </c>
      <c r="H253" s="122" t="s">
        <v>767</v>
      </c>
      <c r="I253" s="122"/>
      <c r="J253" s="121" t="s">
        <v>1295</v>
      </c>
      <c r="K253" s="31" t="s">
        <v>18</v>
      </c>
    </row>
    <row r="254" spans="2:11">
      <c r="B254" s="84"/>
      <c r="C254" s="121" t="s">
        <v>29</v>
      </c>
      <c r="D254" s="121" t="s">
        <v>98</v>
      </c>
      <c r="E254" s="121" t="s">
        <v>748</v>
      </c>
      <c r="F254" s="121" t="s">
        <v>762</v>
      </c>
      <c r="G254" s="122" t="s">
        <v>780</v>
      </c>
      <c r="H254" s="122" t="s">
        <v>781</v>
      </c>
      <c r="I254" s="122"/>
      <c r="J254" s="121" t="s">
        <v>782</v>
      </c>
      <c r="K254" s="31" t="s">
        <v>18</v>
      </c>
    </row>
    <row r="255" spans="2:11">
      <c r="B255" s="84"/>
      <c r="C255" s="121" t="s">
        <v>29</v>
      </c>
      <c r="D255" s="121" t="s">
        <v>98</v>
      </c>
      <c r="E255" s="121" t="s">
        <v>748</v>
      </c>
      <c r="F255" s="121" t="s">
        <v>762</v>
      </c>
      <c r="G255" s="122" t="s">
        <v>783</v>
      </c>
      <c r="H255" s="122" t="s">
        <v>785</v>
      </c>
      <c r="I255" s="122"/>
      <c r="J255" s="121" t="s">
        <v>765</v>
      </c>
      <c r="K255" s="31" t="s">
        <v>18</v>
      </c>
    </row>
    <row r="256" spans="2:11">
      <c r="B256" s="84"/>
      <c r="C256" s="121" t="s">
        <v>29</v>
      </c>
      <c r="D256" s="121" t="s">
        <v>98</v>
      </c>
      <c r="E256" s="121" t="s">
        <v>748</v>
      </c>
      <c r="F256" s="121" t="s">
        <v>762</v>
      </c>
      <c r="G256" s="122" t="s">
        <v>786</v>
      </c>
      <c r="H256" s="122" t="s">
        <v>787</v>
      </c>
      <c r="I256" s="122"/>
      <c r="J256" s="121" t="s">
        <v>765</v>
      </c>
      <c r="K256" s="31" t="s">
        <v>18</v>
      </c>
    </row>
    <row r="257" spans="3:11">
      <c r="C257" s="121" t="s">
        <v>29</v>
      </c>
      <c r="D257" s="121" t="s">
        <v>98</v>
      </c>
      <c r="E257" s="121" t="s">
        <v>748</v>
      </c>
      <c r="F257" s="121" t="s">
        <v>762</v>
      </c>
      <c r="G257" s="122" t="s">
        <v>791</v>
      </c>
      <c r="H257" s="122" t="s">
        <v>792</v>
      </c>
      <c r="I257" s="122"/>
      <c r="J257" s="121" t="s">
        <v>765</v>
      </c>
      <c r="K257" s="31" t="s">
        <v>18</v>
      </c>
    </row>
    <row r="258" spans="3:11">
      <c r="C258" s="66" t="s">
        <v>29</v>
      </c>
      <c r="D258" s="66" t="s">
        <v>98</v>
      </c>
      <c r="E258" s="66" t="s">
        <v>748</v>
      </c>
      <c r="F258" s="66" t="s">
        <v>762</v>
      </c>
      <c r="G258" s="69" t="s">
        <v>799</v>
      </c>
      <c r="H258" s="69" t="s">
        <v>800</v>
      </c>
      <c r="I258" s="69"/>
      <c r="J258" s="121" t="s">
        <v>765</v>
      </c>
      <c r="K258" s="31" t="s">
        <v>18</v>
      </c>
    </row>
    <row r="259" spans="3:11">
      <c r="C259" s="121" t="s">
        <v>29</v>
      </c>
      <c r="D259" s="121" t="s">
        <v>98</v>
      </c>
      <c r="E259" s="121" t="s">
        <v>748</v>
      </c>
      <c r="F259" s="121" t="s">
        <v>762</v>
      </c>
      <c r="G259" s="122" t="s">
        <v>801</v>
      </c>
      <c r="H259" s="122" t="s">
        <v>802</v>
      </c>
      <c r="I259" s="122"/>
      <c r="J259" s="121" t="s">
        <v>803</v>
      </c>
      <c r="K259" s="31" t="s">
        <v>18</v>
      </c>
    </row>
    <row r="260" spans="3:11">
      <c r="C260" s="66" t="s">
        <v>29</v>
      </c>
      <c r="D260" s="66" t="s">
        <v>98</v>
      </c>
      <c r="E260" s="66" t="s">
        <v>748</v>
      </c>
      <c r="F260" s="66" t="s">
        <v>762</v>
      </c>
      <c r="G260" s="69" t="s">
        <v>804</v>
      </c>
      <c r="H260" s="69" t="s">
        <v>805</v>
      </c>
      <c r="I260" s="69"/>
      <c r="J260" s="66" t="s">
        <v>1296</v>
      </c>
      <c r="K260" s="31" t="s">
        <v>18</v>
      </c>
    </row>
    <row r="261" spans="3:11">
      <c r="C261" s="121" t="s">
        <v>29</v>
      </c>
      <c r="D261" s="121" t="s">
        <v>98</v>
      </c>
      <c r="E261" s="121" t="s">
        <v>748</v>
      </c>
      <c r="F261" s="121" t="s">
        <v>762</v>
      </c>
      <c r="G261" s="122" t="s">
        <v>809</v>
      </c>
      <c r="H261" s="122" t="s">
        <v>810</v>
      </c>
      <c r="I261" s="122"/>
      <c r="J261" s="121" t="s">
        <v>782</v>
      </c>
      <c r="K261" s="31" t="s">
        <v>18</v>
      </c>
    </row>
    <row r="262" spans="3:11">
      <c r="C262" s="66" t="s">
        <v>29</v>
      </c>
      <c r="D262" s="66" t="s">
        <v>98</v>
      </c>
      <c r="E262" s="66" t="s">
        <v>748</v>
      </c>
      <c r="F262" s="66" t="s">
        <v>824</v>
      </c>
      <c r="G262" s="69" t="s">
        <v>825</v>
      </c>
      <c r="H262" s="69" t="s">
        <v>826</v>
      </c>
      <c r="I262" s="69" t="s">
        <v>826</v>
      </c>
      <c r="J262" s="66" t="s">
        <v>827</v>
      </c>
      <c r="K262" s="31" t="s">
        <v>18</v>
      </c>
    </row>
    <row r="263" spans="3:11">
      <c r="C263" s="121" t="s">
        <v>29</v>
      </c>
      <c r="D263" s="121" t="s">
        <v>98</v>
      </c>
      <c r="E263" s="121" t="s">
        <v>748</v>
      </c>
      <c r="F263" s="121" t="s">
        <v>824</v>
      </c>
      <c r="G263" s="122" t="s">
        <v>828</v>
      </c>
      <c r="H263" s="122" t="s">
        <v>829</v>
      </c>
      <c r="I263" s="122"/>
      <c r="J263" s="121" t="s">
        <v>827</v>
      </c>
      <c r="K263" s="31" t="s">
        <v>18</v>
      </c>
    </row>
    <row r="264" spans="3:11">
      <c r="C264" s="121" t="s">
        <v>29</v>
      </c>
      <c r="D264" s="121" t="s">
        <v>98</v>
      </c>
      <c r="E264" s="121" t="s">
        <v>748</v>
      </c>
      <c r="F264" s="121" t="s">
        <v>824</v>
      </c>
      <c r="G264" s="122" t="s">
        <v>830</v>
      </c>
      <c r="H264" s="122" t="s">
        <v>831</v>
      </c>
      <c r="I264" s="121"/>
      <c r="J264" s="121" t="s">
        <v>832</v>
      </c>
      <c r="K264" s="31" t="s">
        <v>18</v>
      </c>
    </row>
    <row r="265" spans="3:11">
      <c r="C265" s="121" t="s">
        <v>29</v>
      </c>
      <c r="D265" s="121" t="s">
        <v>98</v>
      </c>
      <c r="E265" s="121" t="s">
        <v>748</v>
      </c>
      <c r="F265" s="121" t="s">
        <v>837</v>
      </c>
      <c r="G265" s="122" t="s">
        <v>838</v>
      </c>
      <c r="H265" s="122" t="s">
        <v>839</v>
      </c>
      <c r="I265" s="122"/>
      <c r="J265" s="121" t="s">
        <v>840</v>
      </c>
      <c r="K265" s="31" t="s">
        <v>18</v>
      </c>
    </row>
    <row r="266" spans="3:11">
      <c r="C266" s="66" t="s">
        <v>29</v>
      </c>
      <c r="D266" s="66" t="s">
        <v>98</v>
      </c>
      <c r="E266" s="66" t="s">
        <v>748</v>
      </c>
      <c r="F266" s="66" t="s">
        <v>837</v>
      </c>
      <c r="G266" s="69" t="s">
        <v>841</v>
      </c>
      <c r="H266" s="69" t="s">
        <v>842</v>
      </c>
      <c r="I266" s="66" t="s">
        <v>167</v>
      </c>
      <c r="J266" s="66" t="s">
        <v>843</v>
      </c>
      <c r="K266" s="31" t="s">
        <v>18</v>
      </c>
    </row>
    <row r="267" spans="3:11">
      <c r="C267" s="121" t="s">
        <v>29</v>
      </c>
      <c r="D267" s="121" t="s">
        <v>98</v>
      </c>
      <c r="E267" s="121" t="s">
        <v>748</v>
      </c>
      <c r="F267" s="121" t="s">
        <v>844</v>
      </c>
      <c r="G267" s="122" t="s">
        <v>845</v>
      </c>
      <c r="H267" s="122" t="s">
        <v>846</v>
      </c>
      <c r="I267" s="121"/>
      <c r="J267" s="121" t="s">
        <v>847</v>
      </c>
      <c r="K267" s="31" t="s">
        <v>18</v>
      </c>
    </row>
    <row r="268" spans="3:11">
      <c r="C268" s="121" t="s">
        <v>29</v>
      </c>
      <c r="D268" s="121" t="s">
        <v>98</v>
      </c>
      <c r="E268" s="121" t="s">
        <v>748</v>
      </c>
      <c r="F268" s="121" t="s">
        <v>844</v>
      </c>
      <c r="G268" s="122" t="s">
        <v>848</v>
      </c>
      <c r="H268" s="122" t="s">
        <v>849</v>
      </c>
      <c r="I268" s="122"/>
      <c r="J268" s="121" t="s">
        <v>850</v>
      </c>
      <c r="K268" s="31" t="s">
        <v>18</v>
      </c>
    </row>
    <row r="269" spans="3:11">
      <c r="C269" s="66" t="s">
        <v>29</v>
      </c>
      <c r="D269" s="66" t="s">
        <v>98</v>
      </c>
      <c r="E269" s="66" t="s">
        <v>748</v>
      </c>
      <c r="F269" s="66" t="s">
        <v>844</v>
      </c>
      <c r="G269" s="69" t="s">
        <v>851</v>
      </c>
      <c r="H269" s="69" t="s">
        <v>854</v>
      </c>
      <c r="I269" s="69"/>
      <c r="J269" s="66" t="s">
        <v>855</v>
      </c>
      <c r="K269" s="31" t="s">
        <v>18</v>
      </c>
    </row>
    <row r="270" spans="3:11">
      <c r="C270" s="66" t="s">
        <v>29</v>
      </c>
      <c r="D270" s="66" t="s">
        <v>98</v>
      </c>
      <c r="E270" s="66" t="s">
        <v>748</v>
      </c>
      <c r="F270" s="66" t="s">
        <v>844</v>
      </c>
      <c r="G270" s="69" t="s">
        <v>859</v>
      </c>
      <c r="H270" s="69" t="s">
        <v>860</v>
      </c>
      <c r="I270" s="66" t="s">
        <v>167</v>
      </c>
      <c r="J270" s="66" t="s">
        <v>861</v>
      </c>
      <c r="K270" s="31" t="s">
        <v>18</v>
      </c>
    </row>
    <row r="271" spans="3:11">
      <c r="C271" s="121" t="s">
        <v>29</v>
      </c>
      <c r="D271" s="121" t="s">
        <v>98</v>
      </c>
      <c r="E271" s="121" t="s">
        <v>748</v>
      </c>
      <c r="F271" s="121" t="s">
        <v>844</v>
      </c>
      <c r="G271" s="122" t="s">
        <v>862</v>
      </c>
      <c r="H271" s="122" t="s">
        <v>863</v>
      </c>
      <c r="I271" s="121"/>
      <c r="J271" s="121" t="s">
        <v>861</v>
      </c>
      <c r="K271" s="31" t="s">
        <v>18</v>
      </c>
    </row>
    <row r="272" spans="3:11">
      <c r="C272" s="121" t="s">
        <v>29</v>
      </c>
      <c r="D272" s="121" t="s">
        <v>98</v>
      </c>
      <c r="E272" s="121" t="s">
        <v>748</v>
      </c>
      <c r="F272" s="121" t="s">
        <v>844</v>
      </c>
      <c r="G272" s="122" t="s">
        <v>864</v>
      </c>
      <c r="H272" s="122" t="s">
        <v>865</v>
      </c>
      <c r="I272" s="122"/>
      <c r="J272" s="121" t="s">
        <v>861</v>
      </c>
      <c r="K272" s="31" t="s">
        <v>18</v>
      </c>
    </row>
    <row r="273" spans="3:11">
      <c r="C273" s="66" t="s">
        <v>29</v>
      </c>
      <c r="D273" s="66" t="s">
        <v>98</v>
      </c>
      <c r="E273" s="66" t="s">
        <v>748</v>
      </c>
      <c r="F273" s="66" t="s">
        <v>844</v>
      </c>
      <c r="G273" s="69" t="s">
        <v>866</v>
      </c>
      <c r="H273" s="69" t="s">
        <v>867</v>
      </c>
      <c r="I273" s="69"/>
      <c r="J273" s="66" t="s">
        <v>868</v>
      </c>
      <c r="K273" s="31" t="s">
        <v>18</v>
      </c>
    </row>
    <row r="274" spans="3:11">
      <c r="C274" s="121" t="s">
        <v>29</v>
      </c>
      <c r="D274" s="121" t="s">
        <v>98</v>
      </c>
      <c r="E274" s="121" t="s">
        <v>748</v>
      </c>
      <c r="F274" s="121" t="s">
        <v>844</v>
      </c>
      <c r="G274" s="122" t="s">
        <v>869</v>
      </c>
      <c r="H274" s="122" t="s">
        <v>39</v>
      </c>
      <c r="I274" s="122"/>
      <c r="J274" s="121" t="s">
        <v>861</v>
      </c>
      <c r="K274" s="31" t="s">
        <v>18</v>
      </c>
    </row>
    <row r="275" spans="3:11">
      <c r="C275" s="121" t="s">
        <v>29</v>
      </c>
      <c r="D275" s="121" t="s">
        <v>98</v>
      </c>
      <c r="E275" s="121" t="s">
        <v>748</v>
      </c>
      <c r="F275" s="121" t="s">
        <v>844</v>
      </c>
      <c r="G275" s="122" t="s">
        <v>870</v>
      </c>
      <c r="H275" s="122" t="s">
        <v>871</v>
      </c>
      <c r="I275" s="122"/>
      <c r="J275" s="121" t="s">
        <v>872</v>
      </c>
      <c r="K275" s="31" t="s">
        <v>18</v>
      </c>
    </row>
    <row r="276" spans="3:11">
      <c r="C276" s="121" t="s">
        <v>29</v>
      </c>
      <c r="D276" s="121" t="s">
        <v>98</v>
      </c>
      <c r="E276" s="121" t="s">
        <v>748</v>
      </c>
      <c r="F276" s="121" t="s">
        <v>844</v>
      </c>
      <c r="G276" s="122" t="s">
        <v>870</v>
      </c>
      <c r="H276" s="122" t="s">
        <v>873</v>
      </c>
      <c r="I276" s="122"/>
      <c r="J276" s="121" t="s">
        <v>874</v>
      </c>
      <c r="K276" s="31" t="s">
        <v>18</v>
      </c>
    </row>
    <row r="277" spans="3:11">
      <c r="C277" s="66" t="s">
        <v>29</v>
      </c>
      <c r="D277" s="66" t="s">
        <v>98</v>
      </c>
      <c r="E277" s="66" t="s">
        <v>748</v>
      </c>
      <c r="F277" s="66" t="s">
        <v>844</v>
      </c>
      <c r="G277" s="69" t="s">
        <v>870</v>
      </c>
      <c r="H277" s="69" t="s">
        <v>875</v>
      </c>
      <c r="I277" s="69" t="s">
        <v>876</v>
      </c>
      <c r="J277" s="66" t="s">
        <v>877</v>
      </c>
      <c r="K277" s="31" t="s">
        <v>18</v>
      </c>
    </row>
    <row r="278" spans="3:11">
      <c r="C278" s="66" t="s">
        <v>29</v>
      </c>
      <c r="D278" s="66" t="s">
        <v>98</v>
      </c>
      <c r="E278" s="66" t="s">
        <v>748</v>
      </c>
      <c r="F278" s="66" t="s">
        <v>844</v>
      </c>
      <c r="G278" s="69" t="s">
        <v>878</v>
      </c>
      <c r="H278" s="69" t="s">
        <v>879</v>
      </c>
      <c r="I278" s="69"/>
      <c r="J278" s="66" t="s">
        <v>880</v>
      </c>
      <c r="K278" s="31" t="s">
        <v>18</v>
      </c>
    </row>
    <row r="279" spans="3:11">
      <c r="C279" s="66" t="s">
        <v>29</v>
      </c>
      <c r="D279" s="66" t="s">
        <v>98</v>
      </c>
      <c r="E279" s="66" t="s">
        <v>748</v>
      </c>
      <c r="F279" s="66" t="s">
        <v>885</v>
      </c>
      <c r="G279" s="69" t="s">
        <v>886</v>
      </c>
      <c r="H279" s="69" t="s">
        <v>887</v>
      </c>
      <c r="I279" s="69"/>
      <c r="J279" s="66" t="s">
        <v>861</v>
      </c>
      <c r="K279" s="31" t="s">
        <v>18</v>
      </c>
    </row>
    <row r="280" spans="3:11">
      <c r="C280" s="121" t="s">
        <v>29</v>
      </c>
      <c r="D280" s="121" t="s">
        <v>98</v>
      </c>
      <c r="E280" s="121" t="s">
        <v>748</v>
      </c>
      <c r="F280" s="121" t="s">
        <v>885</v>
      </c>
      <c r="G280" s="122" t="s">
        <v>886</v>
      </c>
      <c r="H280" s="122" t="s">
        <v>510</v>
      </c>
      <c r="I280" s="122"/>
      <c r="J280" s="121" t="s">
        <v>861</v>
      </c>
      <c r="K280" s="31" t="s">
        <v>18</v>
      </c>
    </row>
    <row r="281" spans="3:11">
      <c r="C281" s="121" t="s">
        <v>29</v>
      </c>
      <c r="D281" s="121" t="s">
        <v>98</v>
      </c>
      <c r="E281" s="121" t="s">
        <v>748</v>
      </c>
      <c r="F281" s="121" t="s">
        <v>895</v>
      </c>
      <c r="G281" s="122" t="s">
        <v>896</v>
      </c>
      <c r="H281" s="122" t="s">
        <v>897</v>
      </c>
      <c r="I281" s="122"/>
      <c r="J281" s="121" t="s">
        <v>898</v>
      </c>
      <c r="K281" s="31" t="s">
        <v>18</v>
      </c>
    </row>
    <row r="282" spans="3:11">
      <c r="C282" s="121" t="s">
        <v>29</v>
      </c>
      <c r="D282" s="121" t="s">
        <v>98</v>
      </c>
      <c r="E282" s="121" t="s">
        <v>748</v>
      </c>
      <c r="F282" s="121" t="s">
        <v>899</v>
      </c>
      <c r="G282" s="122" t="s">
        <v>900</v>
      </c>
      <c r="H282" s="122" t="s">
        <v>901</v>
      </c>
      <c r="I282" s="122" t="s">
        <v>902</v>
      </c>
      <c r="J282" s="121" t="s">
        <v>903</v>
      </c>
      <c r="K282" s="31" t="s">
        <v>18</v>
      </c>
    </row>
    <row r="283" spans="3:11">
      <c r="C283" s="121" t="s">
        <v>29</v>
      </c>
      <c r="D283" s="121" t="s">
        <v>98</v>
      </c>
      <c r="E283" s="121" t="s">
        <v>748</v>
      </c>
      <c r="F283" s="121" t="s">
        <v>899</v>
      </c>
      <c r="G283" s="122" t="s">
        <v>900</v>
      </c>
      <c r="H283" s="122" t="s">
        <v>905</v>
      </c>
      <c r="I283" s="122"/>
      <c r="J283" s="121" t="s">
        <v>906</v>
      </c>
      <c r="K283" s="31" t="s">
        <v>18</v>
      </c>
    </row>
    <row r="284" spans="3:11">
      <c r="C284" s="121" t="s">
        <v>29</v>
      </c>
      <c r="D284" s="121" t="s">
        <v>98</v>
      </c>
      <c r="E284" s="121" t="s">
        <v>748</v>
      </c>
      <c r="F284" s="121" t="s">
        <v>914</v>
      </c>
      <c r="G284" s="122" t="s">
        <v>1242</v>
      </c>
      <c r="H284" s="122" t="s">
        <v>915</v>
      </c>
      <c r="I284" s="122"/>
      <c r="J284" s="121" t="s">
        <v>916</v>
      </c>
      <c r="K284" s="31" t="s">
        <v>18</v>
      </c>
    </row>
    <row r="285" spans="3:11">
      <c r="C285" s="121" t="s">
        <v>29</v>
      </c>
      <c r="D285" s="121" t="s">
        <v>98</v>
      </c>
      <c r="E285" s="121" t="s">
        <v>748</v>
      </c>
      <c r="F285" s="148" t="s">
        <v>914</v>
      </c>
      <c r="G285" s="122" t="s">
        <v>917</v>
      </c>
      <c r="H285" s="122" t="s">
        <v>918</v>
      </c>
      <c r="I285" s="122"/>
      <c r="J285" s="121" t="s">
        <v>919</v>
      </c>
      <c r="K285" s="31" t="s">
        <v>18</v>
      </c>
    </row>
    <row r="286" spans="3:11">
      <c r="C286" s="66" t="s">
        <v>29</v>
      </c>
      <c r="D286" s="66" t="s">
        <v>98</v>
      </c>
      <c r="E286" s="66" t="s">
        <v>748</v>
      </c>
      <c r="F286" s="66" t="s">
        <v>923</v>
      </c>
      <c r="G286" s="69" t="s">
        <v>924</v>
      </c>
      <c r="H286" s="69" t="s">
        <v>925</v>
      </c>
      <c r="I286" s="69" t="s">
        <v>925</v>
      </c>
      <c r="J286" s="66" t="s">
        <v>926</v>
      </c>
      <c r="K286" s="31" t="s">
        <v>18</v>
      </c>
    </row>
    <row r="287" spans="3:11">
      <c r="C287" s="121" t="s">
        <v>29</v>
      </c>
      <c r="D287" s="121" t="s">
        <v>98</v>
      </c>
      <c r="E287" s="121" t="s">
        <v>748</v>
      </c>
      <c r="F287" s="121" t="s">
        <v>923</v>
      </c>
      <c r="G287" s="122" t="s">
        <v>1243</v>
      </c>
      <c r="H287" s="122" t="s">
        <v>819</v>
      </c>
      <c r="I287" s="122"/>
      <c r="J287" s="121" t="s">
        <v>926</v>
      </c>
      <c r="K287" s="31" t="s">
        <v>18</v>
      </c>
    </row>
    <row r="288" spans="3:11">
      <c r="C288" s="121" t="s">
        <v>29</v>
      </c>
      <c r="D288" s="121" t="s">
        <v>98</v>
      </c>
      <c r="E288" s="121" t="s">
        <v>748</v>
      </c>
      <c r="F288" s="121" t="s">
        <v>923</v>
      </c>
      <c r="G288" s="122" t="s">
        <v>927</v>
      </c>
      <c r="H288" s="122" t="s">
        <v>928</v>
      </c>
      <c r="I288" s="122" t="s">
        <v>929</v>
      </c>
      <c r="J288" s="121" t="s">
        <v>930</v>
      </c>
      <c r="K288" s="31" t="s">
        <v>18</v>
      </c>
    </row>
    <row r="289" spans="2:11">
      <c r="C289" s="121" t="s">
        <v>29</v>
      </c>
      <c r="D289" s="121" t="s">
        <v>98</v>
      </c>
      <c r="E289" s="121" t="s">
        <v>748</v>
      </c>
      <c r="F289" s="121" t="s">
        <v>923</v>
      </c>
      <c r="G289" s="122" t="s">
        <v>931</v>
      </c>
      <c r="H289" s="122" t="s">
        <v>932</v>
      </c>
      <c r="I289" s="122"/>
      <c r="J289" s="121" t="s">
        <v>933</v>
      </c>
      <c r="K289" s="31" t="s">
        <v>18</v>
      </c>
    </row>
    <row r="290" spans="2:11">
      <c r="C290" s="121" t="s">
        <v>29</v>
      </c>
      <c r="D290" s="121" t="s">
        <v>98</v>
      </c>
      <c r="E290" s="121" t="s">
        <v>748</v>
      </c>
      <c r="F290" s="121" t="s">
        <v>923</v>
      </c>
      <c r="G290" s="122" t="s">
        <v>934</v>
      </c>
      <c r="H290" s="122" t="s">
        <v>935</v>
      </c>
      <c r="I290" s="122"/>
      <c r="J290" s="121" t="s">
        <v>936</v>
      </c>
      <c r="K290" s="31" t="s">
        <v>18</v>
      </c>
    </row>
    <row r="291" spans="2:11">
      <c r="C291" s="121" t="s">
        <v>29</v>
      </c>
      <c r="D291" s="121" t="s">
        <v>98</v>
      </c>
      <c r="E291" s="121" t="s">
        <v>748</v>
      </c>
      <c r="F291" s="121" t="s">
        <v>937</v>
      </c>
      <c r="G291" s="122" t="s">
        <v>938</v>
      </c>
      <c r="H291" s="122" t="s">
        <v>939</v>
      </c>
      <c r="I291" s="122"/>
      <c r="J291" s="121" t="s">
        <v>940</v>
      </c>
      <c r="K291" s="31" t="s">
        <v>18</v>
      </c>
    </row>
    <row r="292" spans="2:11">
      <c r="C292" s="121" t="s">
        <v>29</v>
      </c>
      <c r="D292" s="121" t="s">
        <v>98</v>
      </c>
      <c r="E292" s="121" t="s">
        <v>748</v>
      </c>
      <c r="F292" s="121" t="s">
        <v>937</v>
      </c>
      <c r="G292" s="122" t="s">
        <v>941</v>
      </c>
      <c r="H292" s="122" t="s">
        <v>942</v>
      </c>
      <c r="I292" s="122"/>
      <c r="J292" s="121" t="s">
        <v>943</v>
      </c>
      <c r="K292" s="31" t="s">
        <v>18</v>
      </c>
    </row>
    <row r="293" spans="2:11">
      <c r="C293" s="121" t="s">
        <v>29</v>
      </c>
      <c r="D293" s="121" t="s">
        <v>98</v>
      </c>
      <c r="E293" s="121" t="s">
        <v>748</v>
      </c>
      <c r="F293" s="121" t="s">
        <v>937</v>
      </c>
      <c r="G293" s="122" t="s">
        <v>947</v>
      </c>
      <c r="H293" s="122" t="s">
        <v>948</v>
      </c>
      <c r="I293" s="122"/>
      <c r="J293" s="121" t="s">
        <v>949</v>
      </c>
      <c r="K293" s="31" t="s">
        <v>18</v>
      </c>
    </row>
    <row r="294" spans="2:11">
      <c r="C294" s="121" t="s">
        <v>29</v>
      </c>
      <c r="D294" s="121" t="s">
        <v>98</v>
      </c>
      <c r="E294" s="121" t="s">
        <v>748</v>
      </c>
      <c r="F294" s="121" t="s">
        <v>937</v>
      </c>
      <c r="G294" s="122" t="s">
        <v>950</v>
      </c>
      <c r="H294" s="122" t="s">
        <v>952</v>
      </c>
      <c r="I294" s="122"/>
      <c r="J294" s="121" t="s">
        <v>953</v>
      </c>
      <c r="K294" s="31" t="s">
        <v>18</v>
      </c>
    </row>
    <row r="295" spans="2:11">
      <c r="C295" s="66" t="s">
        <v>29</v>
      </c>
      <c r="D295" s="66" t="s">
        <v>98</v>
      </c>
      <c r="E295" s="66" t="s">
        <v>748</v>
      </c>
      <c r="F295" s="66" t="s">
        <v>958</v>
      </c>
      <c r="G295" s="69" t="s">
        <v>1244</v>
      </c>
      <c r="H295" s="69" t="s">
        <v>967</v>
      </c>
      <c r="I295" s="69"/>
      <c r="J295" s="66" t="s">
        <v>968</v>
      </c>
      <c r="K295" s="31" t="s">
        <v>18</v>
      </c>
    </row>
    <row r="296" spans="2:11">
      <c r="C296" s="121" t="s">
        <v>29</v>
      </c>
      <c r="D296" s="121" t="s">
        <v>98</v>
      </c>
      <c r="E296" s="121" t="s">
        <v>969</v>
      </c>
      <c r="F296" s="121" t="s">
        <v>970</v>
      </c>
      <c r="G296" s="122" t="s">
        <v>971</v>
      </c>
      <c r="H296" s="122" t="s">
        <v>972</v>
      </c>
      <c r="I296" s="122"/>
      <c r="J296" s="121" t="s">
        <v>973</v>
      </c>
      <c r="K296" s="31" t="s">
        <v>18</v>
      </c>
    </row>
    <row r="297" spans="2:11">
      <c r="C297" s="66" t="s">
        <v>29</v>
      </c>
      <c r="D297" s="66" t="s">
        <v>98</v>
      </c>
      <c r="E297" s="66" t="s">
        <v>974</v>
      </c>
      <c r="F297" s="66" t="s">
        <v>980</v>
      </c>
      <c r="G297" s="69" t="s">
        <v>981</v>
      </c>
      <c r="H297" s="69" t="s">
        <v>982</v>
      </c>
      <c r="I297" s="69"/>
      <c r="J297" s="66" t="s">
        <v>983</v>
      </c>
      <c r="K297" s="31" t="s">
        <v>18</v>
      </c>
    </row>
    <row r="298" spans="2:11">
      <c r="C298" s="66" t="s">
        <v>29</v>
      </c>
      <c r="D298" s="66" t="s">
        <v>98</v>
      </c>
      <c r="E298" s="66" t="s">
        <v>974</v>
      </c>
      <c r="F298" s="66" t="s">
        <v>980</v>
      </c>
      <c r="G298" s="69" t="s">
        <v>984</v>
      </c>
      <c r="H298" s="69" t="s">
        <v>985</v>
      </c>
      <c r="I298" s="69"/>
      <c r="J298" s="66" t="s">
        <v>986</v>
      </c>
      <c r="K298" s="31" t="s">
        <v>18</v>
      </c>
    </row>
    <row r="299" spans="2:11">
      <c r="C299" s="66" t="s">
        <v>29</v>
      </c>
      <c r="D299" s="66" t="s">
        <v>98</v>
      </c>
      <c r="E299" s="66" t="s">
        <v>974</v>
      </c>
      <c r="F299" s="66" t="s">
        <v>987</v>
      </c>
      <c r="G299" s="69" t="s">
        <v>988</v>
      </c>
      <c r="H299" s="69" t="s">
        <v>989</v>
      </c>
      <c r="I299" s="69"/>
      <c r="J299" s="66" t="s">
        <v>990</v>
      </c>
      <c r="K299" s="31" t="s">
        <v>18</v>
      </c>
    </row>
    <row r="300" spans="2:11">
      <c r="B300" s="84"/>
      <c r="C300" s="66" t="s">
        <v>29</v>
      </c>
      <c r="D300" s="66" t="s">
        <v>98</v>
      </c>
      <c r="E300" s="66" t="s">
        <v>974</v>
      </c>
      <c r="F300" s="66" t="s">
        <v>987</v>
      </c>
      <c r="G300" s="69" t="s">
        <v>991</v>
      </c>
      <c r="H300" s="69" t="s">
        <v>992</v>
      </c>
      <c r="I300" s="69"/>
      <c r="J300" s="66" t="s">
        <v>993</v>
      </c>
      <c r="K300" s="31" t="s">
        <v>18</v>
      </c>
    </row>
    <row r="301" spans="2:11">
      <c r="B301" s="84"/>
      <c r="C301" s="66" t="s">
        <v>29</v>
      </c>
      <c r="D301" s="66" t="s">
        <v>98</v>
      </c>
      <c r="E301" s="66" t="s">
        <v>974</v>
      </c>
      <c r="F301" s="66" t="s">
        <v>987</v>
      </c>
      <c r="G301" s="69" t="s">
        <v>994</v>
      </c>
      <c r="H301" s="69" t="s">
        <v>995</v>
      </c>
      <c r="I301" s="69" t="s">
        <v>996</v>
      </c>
      <c r="J301" s="66" t="s">
        <v>997</v>
      </c>
      <c r="K301" s="31" t="s">
        <v>18</v>
      </c>
    </row>
    <row r="302" spans="2:11">
      <c r="B302" s="84"/>
      <c r="C302" s="66" t="s">
        <v>29</v>
      </c>
      <c r="D302" s="66" t="s">
        <v>98</v>
      </c>
      <c r="E302" s="66" t="s">
        <v>974</v>
      </c>
      <c r="F302" s="66" t="s">
        <v>987</v>
      </c>
      <c r="G302" s="69" t="s">
        <v>1001</v>
      </c>
      <c r="H302" s="69" t="s">
        <v>1002</v>
      </c>
      <c r="I302" s="69"/>
      <c r="J302" s="66" t="s">
        <v>1003</v>
      </c>
      <c r="K302" s="31" t="s">
        <v>18</v>
      </c>
    </row>
    <row r="303" spans="2:11">
      <c r="C303" s="121" t="s">
        <v>29</v>
      </c>
      <c r="D303" s="121" t="s">
        <v>98</v>
      </c>
      <c r="E303" s="66" t="s">
        <v>974</v>
      </c>
      <c r="F303" s="67" t="s">
        <v>987</v>
      </c>
      <c r="G303" s="68" t="s">
        <v>998</v>
      </c>
      <c r="H303" s="68" t="s">
        <v>999</v>
      </c>
      <c r="I303" s="69"/>
      <c r="J303" s="67" t="s">
        <v>1000</v>
      </c>
      <c r="K303" s="31" t="s">
        <v>18</v>
      </c>
    </row>
    <row r="304" spans="2:11">
      <c r="C304" s="66" t="s">
        <v>29</v>
      </c>
      <c r="D304" s="66" t="s">
        <v>98</v>
      </c>
      <c r="E304" s="66" t="s">
        <v>974</v>
      </c>
      <c r="F304" s="66" t="s">
        <v>987</v>
      </c>
      <c r="G304" s="69" t="s">
        <v>1004</v>
      </c>
      <c r="H304" s="69" t="s">
        <v>1005</v>
      </c>
      <c r="I304" s="69"/>
      <c r="J304" s="66" t="s">
        <v>1006</v>
      </c>
      <c r="K304" s="31" t="s">
        <v>18</v>
      </c>
    </row>
    <row r="305" spans="3:11">
      <c r="C305" s="66" t="s">
        <v>29</v>
      </c>
      <c r="D305" s="66" t="s">
        <v>98</v>
      </c>
      <c r="E305" s="66" t="s">
        <v>1010</v>
      </c>
      <c r="F305" s="66" t="s">
        <v>1011</v>
      </c>
      <c r="G305" s="69" t="s">
        <v>1012</v>
      </c>
      <c r="H305" s="69" t="s">
        <v>1013</v>
      </c>
      <c r="I305" s="69" t="s">
        <v>1013</v>
      </c>
      <c r="J305" s="66" t="s">
        <v>1014</v>
      </c>
      <c r="K305" s="31" t="s">
        <v>18</v>
      </c>
    </row>
    <row r="306" spans="3:11">
      <c r="C306" s="66" t="s">
        <v>29</v>
      </c>
      <c r="D306" s="66" t="s">
        <v>98</v>
      </c>
      <c r="E306" s="66" t="s">
        <v>1010</v>
      </c>
      <c r="F306" s="66" t="s">
        <v>1015</v>
      </c>
      <c r="G306" s="69" t="s">
        <v>1016</v>
      </c>
      <c r="H306" s="69" t="s">
        <v>1017</v>
      </c>
      <c r="I306" s="69"/>
      <c r="J306" s="66" t="s">
        <v>1018</v>
      </c>
      <c r="K306" s="31" t="s">
        <v>18</v>
      </c>
    </row>
    <row r="307" spans="3:11">
      <c r="C307" s="66" t="s">
        <v>29</v>
      </c>
      <c r="D307" s="66" t="s">
        <v>98</v>
      </c>
      <c r="E307" s="66" t="s">
        <v>1010</v>
      </c>
      <c r="F307" s="66" t="s">
        <v>1015</v>
      </c>
      <c r="G307" s="69" t="s">
        <v>1019</v>
      </c>
      <c r="H307" s="69" t="s">
        <v>1297</v>
      </c>
      <c r="I307" s="69"/>
      <c r="J307" s="66" t="s">
        <v>1021</v>
      </c>
      <c r="K307" s="31" t="s">
        <v>18</v>
      </c>
    </row>
    <row r="308" spans="3:11">
      <c r="C308" s="121" t="s">
        <v>29</v>
      </c>
      <c r="D308" s="121" t="s">
        <v>98</v>
      </c>
      <c r="E308" s="121" t="s">
        <v>1010</v>
      </c>
      <c r="F308" s="121" t="s">
        <v>1022</v>
      </c>
      <c r="G308" s="122" t="s">
        <v>1023</v>
      </c>
      <c r="H308" s="122" t="s">
        <v>459</v>
      </c>
      <c r="I308" s="122"/>
      <c r="J308" s="121" t="s">
        <v>1298</v>
      </c>
      <c r="K308" s="31" t="s">
        <v>18</v>
      </c>
    </row>
    <row r="309" spans="3:11">
      <c r="C309" s="121" t="s">
        <v>29</v>
      </c>
      <c r="D309" s="121" t="s">
        <v>98</v>
      </c>
      <c r="E309" s="121" t="s">
        <v>1010</v>
      </c>
      <c r="F309" s="121" t="s">
        <v>1026</v>
      </c>
      <c r="G309" s="122" t="s">
        <v>1027</v>
      </c>
      <c r="H309" s="122" t="s">
        <v>1028</v>
      </c>
      <c r="I309" s="122"/>
      <c r="J309" s="121" t="s">
        <v>1029</v>
      </c>
      <c r="K309" s="31" t="s">
        <v>18</v>
      </c>
    </row>
    <row r="310" spans="3:11">
      <c r="C310" s="66" t="s">
        <v>29</v>
      </c>
      <c r="D310" s="66" t="s">
        <v>98</v>
      </c>
      <c r="E310" s="66" t="s">
        <v>1010</v>
      </c>
      <c r="F310" s="66" t="s">
        <v>1030</v>
      </c>
      <c r="G310" s="69" t="s">
        <v>1031</v>
      </c>
      <c r="H310" s="69" t="s">
        <v>1032</v>
      </c>
      <c r="I310" s="69"/>
      <c r="J310" s="66" t="s">
        <v>1033</v>
      </c>
      <c r="K310" s="31" t="s">
        <v>18</v>
      </c>
    </row>
    <row r="311" spans="3:11">
      <c r="C311" s="66" t="s">
        <v>29</v>
      </c>
      <c r="D311" s="66" t="s">
        <v>98</v>
      </c>
      <c r="E311" s="66" t="s">
        <v>1010</v>
      </c>
      <c r="F311" s="66" t="s">
        <v>1034</v>
      </c>
      <c r="G311" s="69" t="s">
        <v>1035</v>
      </c>
      <c r="H311" s="69" t="s">
        <v>1048</v>
      </c>
      <c r="I311" s="69"/>
      <c r="J311" s="66" t="s">
        <v>1036</v>
      </c>
      <c r="K311" s="31" t="s">
        <v>18</v>
      </c>
    </row>
    <row r="312" spans="3:11">
      <c r="C312" s="121" t="s">
        <v>29</v>
      </c>
      <c r="D312" s="121" t="s">
        <v>98</v>
      </c>
      <c r="E312" s="121" t="s">
        <v>1010</v>
      </c>
      <c r="F312" s="121" t="s">
        <v>1037</v>
      </c>
      <c r="G312" s="122" t="s">
        <v>1040</v>
      </c>
      <c r="H312" s="122" t="s">
        <v>1041</v>
      </c>
      <c r="I312" s="122"/>
      <c r="J312" s="121" t="s">
        <v>1042</v>
      </c>
      <c r="K312" s="31" t="s">
        <v>18</v>
      </c>
    </row>
    <row r="313" spans="3:11">
      <c r="C313" s="66" t="s">
        <v>29</v>
      </c>
      <c r="D313" s="66" t="s">
        <v>98</v>
      </c>
      <c r="E313" s="66" t="s">
        <v>1010</v>
      </c>
      <c r="F313" s="66" t="s">
        <v>1037</v>
      </c>
      <c r="G313" s="69" t="s">
        <v>1043</v>
      </c>
      <c r="H313" s="69" t="s">
        <v>1044</v>
      </c>
      <c r="I313" s="69"/>
      <c r="J313" s="66" t="s">
        <v>1045</v>
      </c>
      <c r="K313" s="31" t="s">
        <v>18</v>
      </c>
    </row>
    <row r="314" spans="3:11">
      <c r="C314" s="121" t="s">
        <v>29</v>
      </c>
      <c r="D314" s="121" t="s">
        <v>98</v>
      </c>
      <c r="E314" s="121" t="s">
        <v>1058</v>
      </c>
      <c r="F314" s="121" t="s">
        <v>1299</v>
      </c>
      <c r="G314" s="121"/>
      <c r="H314" s="121"/>
      <c r="I314" s="121"/>
      <c r="J314" s="121" t="s">
        <v>1059</v>
      </c>
    </row>
    <row r="315" spans="3:11">
      <c r="C315" s="121" t="s">
        <v>29</v>
      </c>
      <c r="D315" s="121" t="s">
        <v>98</v>
      </c>
      <c r="E315" s="121" t="s">
        <v>1060</v>
      </c>
      <c r="F315" s="121" t="s">
        <v>1061</v>
      </c>
      <c r="G315" s="122" t="s">
        <v>1062</v>
      </c>
      <c r="H315" s="122" t="s">
        <v>1063</v>
      </c>
      <c r="I315" s="121"/>
      <c r="J315" s="121" t="s">
        <v>1064</v>
      </c>
      <c r="K315" s="31" t="s">
        <v>18</v>
      </c>
    </row>
    <row r="316" spans="3:11">
      <c r="C316" s="121" t="s">
        <v>29</v>
      </c>
      <c r="D316" s="121" t="s">
        <v>98</v>
      </c>
      <c r="E316" s="121" t="s">
        <v>1065</v>
      </c>
      <c r="F316" s="121" t="s">
        <v>1066</v>
      </c>
      <c r="G316" s="122" t="s">
        <v>1067</v>
      </c>
      <c r="H316" s="122" t="s">
        <v>1068</v>
      </c>
      <c r="I316" s="122"/>
      <c r="J316" s="121" t="s">
        <v>1069</v>
      </c>
      <c r="K316" s="31" t="s">
        <v>18</v>
      </c>
    </row>
    <row r="317" spans="3:11">
      <c r="C317" s="121" t="s">
        <v>29</v>
      </c>
      <c r="D317" s="121" t="s">
        <v>98</v>
      </c>
      <c r="E317" s="121" t="s">
        <v>1300</v>
      </c>
      <c r="F317" s="121"/>
      <c r="G317" s="121" t="s">
        <v>1287</v>
      </c>
      <c r="H317" s="122"/>
      <c r="I317" s="122"/>
      <c r="J317" s="121"/>
      <c r="K317" s="127"/>
    </row>
    <row r="318" spans="3:11">
      <c r="C318" s="121" t="s">
        <v>29</v>
      </c>
      <c r="D318" s="121" t="s">
        <v>1072</v>
      </c>
      <c r="E318" s="121" t="s">
        <v>1073</v>
      </c>
      <c r="F318" s="255" t="s">
        <v>1074</v>
      </c>
      <c r="G318" s="131" t="s">
        <v>1075</v>
      </c>
      <c r="H318" s="131" t="s">
        <v>1076</v>
      </c>
      <c r="I318" s="131"/>
      <c r="J318" s="255" t="s">
        <v>1077</v>
      </c>
      <c r="K318" s="31" t="s">
        <v>18</v>
      </c>
    </row>
    <row r="319" spans="3:11">
      <c r="C319" s="121" t="s">
        <v>29</v>
      </c>
      <c r="D319" s="121" t="s">
        <v>1072</v>
      </c>
      <c r="E319" s="121" t="s">
        <v>1073</v>
      </c>
      <c r="F319" s="255" t="s">
        <v>1074</v>
      </c>
      <c r="G319" s="131" t="s">
        <v>1079</v>
      </c>
      <c r="H319" s="131" t="s">
        <v>1080</v>
      </c>
      <c r="I319" s="131"/>
      <c r="J319" s="255" t="s">
        <v>1081</v>
      </c>
      <c r="K319" s="31" t="s">
        <v>18</v>
      </c>
    </row>
    <row r="320" spans="3:11">
      <c r="C320" s="121" t="s">
        <v>29</v>
      </c>
      <c r="D320" s="121" t="s">
        <v>1072</v>
      </c>
      <c r="E320" s="121" t="s">
        <v>1073</v>
      </c>
      <c r="F320" s="255" t="s">
        <v>1074</v>
      </c>
      <c r="G320" s="131" t="s">
        <v>1079</v>
      </c>
      <c r="H320" s="131" t="s">
        <v>1082</v>
      </c>
      <c r="I320" s="131"/>
      <c r="J320" s="255" t="s">
        <v>1083</v>
      </c>
      <c r="K320" s="31" t="s">
        <v>18</v>
      </c>
    </row>
    <row r="321" spans="3:11">
      <c r="C321" s="121" t="s">
        <v>29</v>
      </c>
      <c r="D321" s="121" t="s">
        <v>1072</v>
      </c>
      <c r="E321" s="121" t="s">
        <v>1073</v>
      </c>
      <c r="F321" s="255" t="s">
        <v>1074</v>
      </c>
      <c r="G321" s="131" t="s">
        <v>1079</v>
      </c>
      <c r="H321" s="131" t="s">
        <v>1084</v>
      </c>
      <c r="I321" s="131"/>
      <c r="J321" s="255" t="s">
        <v>1085</v>
      </c>
      <c r="K321" s="31" t="s">
        <v>18</v>
      </c>
    </row>
    <row r="322" spans="3:11">
      <c r="C322" s="121" t="s">
        <v>29</v>
      </c>
      <c r="D322" s="121" t="s">
        <v>1072</v>
      </c>
      <c r="E322" s="121" t="s">
        <v>1073</v>
      </c>
      <c r="F322" s="255" t="s">
        <v>1086</v>
      </c>
      <c r="G322" s="131" t="s">
        <v>1087</v>
      </c>
      <c r="H322" s="131" t="s">
        <v>1088</v>
      </c>
      <c r="I322" s="131"/>
      <c r="J322" s="255" t="s">
        <v>1089</v>
      </c>
      <c r="K322" s="31" t="s">
        <v>18</v>
      </c>
    </row>
    <row r="323" spans="3:11">
      <c r="C323" s="121" t="s">
        <v>29</v>
      </c>
      <c r="D323" s="121" t="s">
        <v>1072</v>
      </c>
      <c r="E323" s="121" t="s">
        <v>1073</v>
      </c>
      <c r="F323" s="255" t="s">
        <v>1090</v>
      </c>
      <c r="G323" s="131" t="s">
        <v>1091</v>
      </c>
      <c r="H323" s="131" t="s">
        <v>1092</v>
      </c>
      <c r="I323" s="131"/>
      <c r="J323" s="255" t="s">
        <v>1093</v>
      </c>
      <c r="K323" s="31" t="s">
        <v>18</v>
      </c>
    </row>
    <row r="324" spans="3:11">
      <c r="C324" s="121" t="s">
        <v>29</v>
      </c>
      <c r="D324" s="121" t="s">
        <v>1072</v>
      </c>
      <c r="E324" s="121" t="s">
        <v>1073</v>
      </c>
      <c r="F324" s="255" t="s">
        <v>1090</v>
      </c>
      <c r="G324" s="131" t="s">
        <v>1094</v>
      </c>
      <c r="H324" s="131" t="s">
        <v>1095</v>
      </c>
      <c r="I324" s="131"/>
      <c r="J324" s="255" t="s">
        <v>1093</v>
      </c>
      <c r="K324" s="31" t="s">
        <v>18</v>
      </c>
    </row>
    <row r="325" spans="3:11">
      <c r="C325" s="121" t="s">
        <v>29</v>
      </c>
      <c r="D325" s="121" t="s">
        <v>1072</v>
      </c>
      <c r="E325" s="121" t="s">
        <v>1073</v>
      </c>
      <c r="F325" s="255" t="s">
        <v>1090</v>
      </c>
      <c r="G325" s="131" t="s">
        <v>1096</v>
      </c>
      <c r="H325" s="131" t="s">
        <v>1301</v>
      </c>
      <c r="I325" s="131"/>
      <c r="J325" s="255" t="s">
        <v>1098</v>
      </c>
      <c r="K325" s="31" t="s">
        <v>18</v>
      </c>
    </row>
    <row r="326" spans="3:11">
      <c r="C326" s="121" t="s">
        <v>29</v>
      </c>
      <c r="D326" s="121" t="s">
        <v>1072</v>
      </c>
      <c r="E326" s="121" t="s">
        <v>1073</v>
      </c>
      <c r="F326" s="255" t="s">
        <v>1090</v>
      </c>
      <c r="G326" s="131" t="s">
        <v>1099</v>
      </c>
      <c r="H326" s="131" t="s">
        <v>1100</v>
      </c>
      <c r="I326" s="131"/>
      <c r="J326" s="255" t="s">
        <v>1101</v>
      </c>
      <c r="K326" s="31" t="s">
        <v>18</v>
      </c>
    </row>
    <row r="327" spans="3:11">
      <c r="C327" s="121" t="s">
        <v>29</v>
      </c>
      <c r="D327" s="121" t="s">
        <v>1072</v>
      </c>
      <c r="E327" s="121" t="s">
        <v>1073</v>
      </c>
      <c r="F327" s="255" t="s">
        <v>1090</v>
      </c>
      <c r="G327" s="131" t="s">
        <v>1099</v>
      </c>
      <c r="H327" s="131" t="s">
        <v>1302</v>
      </c>
      <c r="I327" s="131"/>
      <c r="J327" s="255" t="s">
        <v>1101</v>
      </c>
      <c r="K327" s="31" t="s">
        <v>18</v>
      </c>
    </row>
    <row r="328" spans="3:11">
      <c r="C328" s="121" t="s">
        <v>29</v>
      </c>
      <c r="D328" s="121" t="s">
        <v>1072</v>
      </c>
      <c r="E328" s="121" t="s">
        <v>1073</v>
      </c>
      <c r="F328" s="255" t="s">
        <v>1090</v>
      </c>
      <c r="G328" s="131" t="s">
        <v>1102</v>
      </c>
      <c r="H328" s="131" t="s">
        <v>1103</v>
      </c>
      <c r="I328" s="131"/>
      <c r="J328" s="255" t="s">
        <v>1104</v>
      </c>
      <c r="K328" s="31" t="s">
        <v>18</v>
      </c>
    </row>
    <row r="329" spans="3:11">
      <c r="C329" s="121" t="s">
        <v>29</v>
      </c>
      <c r="D329" s="121" t="s">
        <v>1072</v>
      </c>
      <c r="E329" s="121" t="s">
        <v>1073</v>
      </c>
      <c r="F329" s="255" t="s">
        <v>1105</v>
      </c>
      <c r="G329" s="131" t="s">
        <v>1106</v>
      </c>
      <c r="H329" s="131" t="s">
        <v>1107</v>
      </c>
      <c r="I329" s="131"/>
      <c r="J329" s="255" t="s">
        <v>1108</v>
      </c>
      <c r="K329" s="31" t="s">
        <v>18</v>
      </c>
    </row>
    <row r="330" spans="3:11">
      <c r="C330" s="121" t="s">
        <v>29</v>
      </c>
      <c r="D330" s="121" t="s">
        <v>1072</v>
      </c>
      <c r="E330" s="121" t="s">
        <v>1073</v>
      </c>
      <c r="F330" s="255" t="s">
        <v>1105</v>
      </c>
      <c r="G330" s="131" t="s">
        <v>1106</v>
      </c>
      <c r="H330" s="131" t="s">
        <v>1109</v>
      </c>
      <c r="I330" s="131"/>
      <c r="J330" s="255" t="s">
        <v>1110</v>
      </c>
      <c r="K330" s="31" t="s">
        <v>18</v>
      </c>
    </row>
    <row r="331" spans="3:11">
      <c r="C331" s="121" t="s">
        <v>29</v>
      </c>
      <c r="D331" s="121" t="s">
        <v>1072</v>
      </c>
      <c r="E331" s="121" t="s">
        <v>1073</v>
      </c>
      <c r="F331" s="255" t="s">
        <v>1105</v>
      </c>
      <c r="G331" s="131" t="s">
        <v>1111</v>
      </c>
      <c r="H331" s="131" t="s">
        <v>1112</v>
      </c>
      <c r="I331" s="131"/>
      <c r="J331" s="255" t="s">
        <v>1113</v>
      </c>
      <c r="K331" s="31" t="s">
        <v>18</v>
      </c>
    </row>
    <row r="332" spans="3:11">
      <c r="C332" s="121" t="s">
        <v>29</v>
      </c>
      <c r="D332" s="121" t="s">
        <v>1072</v>
      </c>
      <c r="E332" s="121" t="s">
        <v>1073</v>
      </c>
      <c r="F332" s="255" t="s">
        <v>1114</v>
      </c>
      <c r="G332" s="131" t="s">
        <v>1115</v>
      </c>
      <c r="H332" s="131" t="s">
        <v>1116</v>
      </c>
      <c r="I332" s="131"/>
      <c r="J332" s="255" t="s">
        <v>1117</v>
      </c>
      <c r="K332" s="31" t="s">
        <v>18</v>
      </c>
    </row>
    <row r="333" spans="3:11">
      <c r="C333" s="121" t="s">
        <v>29</v>
      </c>
      <c r="D333" s="121" t="s">
        <v>1072</v>
      </c>
      <c r="E333" s="121" t="s">
        <v>1073</v>
      </c>
      <c r="F333" s="121" t="s">
        <v>1118</v>
      </c>
      <c r="G333" s="131" t="s">
        <v>1119</v>
      </c>
      <c r="H333" s="131" t="s">
        <v>1120</v>
      </c>
      <c r="I333" s="131"/>
      <c r="J333" s="255" t="s">
        <v>1303</v>
      </c>
      <c r="K333" s="31" t="s">
        <v>18</v>
      </c>
    </row>
    <row r="334" spans="3:11">
      <c r="C334" s="121" t="s">
        <v>29</v>
      </c>
      <c r="D334" s="121" t="s">
        <v>1072</v>
      </c>
      <c r="E334" s="121" t="s">
        <v>1122</v>
      </c>
      <c r="F334" s="254" t="s">
        <v>1136</v>
      </c>
      <c r="G334" s="131" t="s">
        <v>1137</v>
      </c>
      <c r="H334" s="131" t="s">
        <v>1138</v>
      </c>
      <c r="I334" s="131"/>
      <c r="J334" s="255" t="s">
        <v>1126</v>
      </c>
      <c r="K334" s="31" t="s">
        <v>18</v>
      </c>
    </row>
    <row r="335" spans="3:11">
      <c r="C335" s="121" t="s">
        <v>29</v>
      </c>
      <c r="D335" s="121" t="s">
        <v>1072</v>
      </c>
      <c r="E335" s="121" t="s">
        <v>1122</v>
      </c>
      <c r="F335" s="255" t="s">
        <v>1130</v>
      </c>
      <c r="G335" s="131" t="s">
        <v>1131</v>
      </c>
      <c r="H335" s="131" t="s">
        <v>1132</v>
      </c>
      <c r="I335" s="131"/>
      <c r="J335" s="255" t="s">
        <v>1126</v>
      </c>
      <c r="K335" s="123" t="s">
        <v>18</v>
      </c>
    </row>
    <row r="336" spans="3:11">
      <c r="C336" s="121" t="s">
        <v>29</v>
      </c>
      <c r="D336" s="121" t="s">
        <v>1072</v>
      </c>
      <c r="E336" s="121" t="s">
        <v>1122</v>
      </c>
      <c r="F336" s="255" t="s">
        <v>1133</v>
      </c>
      <c r="G336" s="131" t="s">
        <v>1134</v>
      </c>
      <c r="H336" s="131" t="s">
        <v>1135</v>
      </c>
      <c r="I336" s="131"/>
      <c r="J336" s="255" t="s">
        <v>1126</v>
      </c>
      <c r="K336" s="31" t="s">
        <v>18</v>
      </c>
    </row>
    <row r="337" spans="3:11">
      <c r="C337" s="121" t="s">
        <v>29</v>
      </c>
      <c r="D337" s="121" t="s">
        <v>1072</v>
      </c>
      <c r="E337" s="121" t="s">
        <v>1122</v>
      </c>
      <c r="F337" s="255" t="s">
        <v>1139</v>
      </c>
      <c r="G337" s="131" t="s">
        <v>1140</v>
      </c>
      <c r="H337" s="131" t="s">
        <v>1141</v>
      </c>
      <c r="I337" s="131"/>
      <c r="J337" s="255" t="s">
        <v>1126</v>
      </c>
      <c r="K337" s="31" t="s">
        <v>18</v>
      </c>
    </row>
    <row r="338" spans="3:11">
      <c r="C338" s="66" t="s">
        <v>1142</v>
      </c>
      <c r="D338" s="66" t="s">
        <v>1143</v>
      </c>
      <c r="E338" s="66" t="s">
        <v>1144</v>
      </c>
      <c r="F338" s="66" t="s">
        <v>1145</v>
      </c>
      <c r="G338" s="69" t="s">
        <v>1146</v>
      </c>
      <c r="H338" s="69" t="s">
        <v>1147</v>
      </c>
      <c r="I338" s="69"/>
      <c r="J338" s="66" t="s">
        <v>1148</v>
      </c>
      <c r="K338" s="31" t="s">
        <v>18</v>
      </c>
    </row>
    <row r="339" spans="3:11">
      <c r="C339" s="66" t="s">
        <v>1142</v>
      </c>
      <c r="D339" s="66" t="s">
        <v>1143</v>
      </c>
      <c r="E339" s="66" t="s">
        <v>1144</v>
      </c>
      <c r="F339" s="66" t="s">
        <v>1145</v>
      </c>
      <c r="G339" s="69" t="s">
        <v>1149</v>
      </c>
      <c r="H339" s="69" t="s">
        <v>1150</v>
      </c>
      <c r="I339" s="69"/>
      <c r="J339" s="66" t="s">
        <v>1148</v>
      </c>
      <c r="K339" s="31" t="s">
        <v>18</v>
      </c>
    </row>
    <row r="340" spans="3:11">
      <c r="C340" s="66" t="s">
        <v>1142</v>
      </c>
      <c r="D340" s="66" t="s">
        <v>1143</v>
      </c>
      <c r="E340" s="66" t="s">
        <v>1144</v>
      </c>
      <c r="F340" s="66" t="s">
        <v>1145</v>
      </c>
      <c r="G340" s="69" t="s">
        <v>1151</v>
      </c>
      <c r="H340" s="69" t="s">
        <v>1152</v>
      </c>
      <c r="I340" s="69"/>
      <c r="J340" s="66" t="s">
        <v>1155</v>
      </c>
      <c r="K340" s="31" t="s">
        <v>18</v>
      </c>
    </row>
    <row r="341" spans="3:11">
      <c r="C341" s="66" t="s">
        <v>1142</v>
      </c>
      <c r="D341" s="66" t="s">
        <v>1143</v>
      </c>
      <c r="E341" s="66" t="s">
        <v>1144</v>
      </c>
      <c r="F341" s="66" t="s">
        <v>1145</v>
      </c>
      <c r="G341" s="69" t="s">
        <v>1151</v>
      </c>
      <c r="H341" s="69" t="s">
        <v>1154</v>
      </c>
      <c r="I341" s="69"/>
      <c r="J341" s="66" t="s">
        <v>1155</v>
      </c>
      <c r="K341" s="31" t="s">
        <v>18</v>
      </c>
    </row>
    <row r="342" spans="3:11">
      <c r="C342" s="66" t="s">
        <v>1142</v>
      </c>
      <c r="D342" s="66" t="s">
        <v>1143</v>
      </c>
      <c r="E342" s="66" t="s">
        <v>1144</v>
      </c>
      <c r="F342" s="66" t="s">
        <v>1145</v>
      </c>
      <c r="G342" s="69" t="s">
        <v>1151</v>
      </c>
      <c r="H342" s="69" t="s">
        <v>1156</v>
      </c>
      <c r="I342" s="69"/>
      <c r="J342" s="66" t="s">
        <v>1155</v>
      </c>
      <c r="K342" s="31" t="s">
        <v>18</v>
      </c>
    </row>
    <row r="343" spans="3:11">
      <c r="C343" s="66" t="s">
        <v>1142</v>
      </c>
      <c r="D343" s="66" t="s">
        <v>1143</v>
      </c>
      <c r="E343" s="66" t="s">
        <v>1144</v>
      </c>
      <c r="F343" s="66" t="s">
        <v>1145</v>
      </c>
      <c r="G343" s="69" t="s">
        <v>1304</v>
      </c>
      <c r="H343" s="69" t="s">
        <v>1305</v>
      </c>
      <c r="I343" s="69"/>
      <c r="J343" s="66" t="s">
        <v>1155</v>
      </c>
      <c r="K343" s="31" t="s">
        <v>18</v>
      </c>
    </row>
    <row r="344" spans="3:11">
      <c r="C344" s="66" t="s">
        <v>1142</v>
      </c>
      <c r="D344" s="66" t="s">
        <v>1143</v>
      </c>
      <c r="E344" s="66" t="s">
        <v>1144</v>
      </c>
      <c r="F344" s="66" t="s">
        <v>1145</v>
      </c>
      <c r="G344" s="69" t="s">
        <v>1160</v>
      </c>
      <c r="H344" s="69" t="s">
        <v>1161</v>
      </c>
      <c r="I344" s="69"/>
      <c r="J344" s="66" t="s">
        <v>1155</v>
      </c>
      <c r="K344" s="31" t="s">
        <v>18</v>
      </c>
    </row>
    <row r="345" spans="3:11">
      <c r="C345" s="66" t="s">
        <v>1142</v>
      </c>
      <c r="D345" s="66" t="s">
        <v>1143</v>
      </c>
      <c r="E345" s="66" t="s">
        <v>1144</v>
      </c>
      <c r="F345" s="66" t="s">
        <v>1145</v>
      </c>
      <c r="G345" s="69" t="s">
        <v>1162</v>
      </c>
      <c r="H345" s="69" t="s">
        <v>1163</v>
      </c>
      <c r="I345" s="69"/>
      <c r="J345" s="66" t="s">
        <v>1148</v>
      </c>
      <c r="K345" s="31" t="s">
        <v>18</v>
      </c>
    </row>
    <row r="346" spans="3:11">
      <c r="C346" s="66" t="s">
        <v>1142</v>
      </c>
      <c r="D346" s="66" t="s">
        <v>1143</v>
      </c>
      <c r="E346" s="66" t="s">
        <v>1144</v>
      </c>
      <c r="F346" s="66" t="s">
        <v>1145</v>
      </c>
      <c r="G346" s="68" t="s">
        <v>1164</v>
      </c>
      <c r="H346" s="69" t="s">
        <v>1165</v>
      </c>
      <c r="I346" s="69"/>
      <c r="J346" s="66" t="s">
        <v>1148</v>
      </c>
      <c r="K346" s="31" t="s">
        <v>18</v>
      </c>
    </row>
    <row r="347" spans="3:11">
      <c r="C347" s="66" t="s">
        <v>1142</v>
      </c>
      <c r="D347" s="66" t="s">
        <v>1143</v>
      </c>
      <c r="E347" s="66" t="s">
        <v>1144</v>
      </c>
      <c r="F347" s="66" t="s">
        <v>1145</v>
      </c>
      <c r="G347" s="68" t="s">
        <v>1164</v>
      </c>
      <c r="H347" s="69" t="s">
        <v>1166</v>
      </c>
      <c r="I347" s="69"/>
      <c r="J347" s="66" t="s">
        <v>1148</v>
      </c>
      <c r="K347" s="31" t="s">
        <v>18</v>
      </c>
    </row>
    <row r="348" spans="3:11">
      <c r="C348" s="66" t="s">
        <v>1142</v>
      </c>
      <c r="D348" s="66" t="s">
        <v>1143</v>
      </c>
      <c r="E348" s="66" t="s">
        <v>1167</v>
      </c>
      <c r="F348" s="66" t="s">
        <v>1168</v>
      </c>
      <c r="G348" s="69" t="s">
        <v>1169</v>
      </c>
      <c r="H348" s="69" t="s">
        <v>1306</v>
      </c>
      <c r="I348" s="69"/>
      <c r="J348" s="66" t="s">
        <v>1148</v>
      </c>
      <c r="K348" s="31" t="s">
        <v>18</v>
      </c>
    </row>
    <row r="349" spans="3:11">
      <c r="C349" s="66" t="s">
        <v>1142</v>
      </c>
      <c r="D349" s="66" t="s">
        <v>1143</v>
      </c>
      <c r="E349" s="66" t="s">
        <v>1167</v>
      </c>
      <c r="F349" s="66" t="s">
        <v>1170</v>
      </c>
      <c r="G349" s="69" t="s">
        <v>1171</v>
      </c>
      <c r="H349" s="69" t="s">
        <v>1172</v>
      </c>
      <c r="I349" s="69"/>
      <c r="J349" s="66" t="s">
        <v>1148</v>
      </c>
      <c r="K349" s="31" t="s">
        <v>18</v>
      </c>
    </row>
    <row r="350" spans="3:11">
      <c r="C350" s="66" t="s">
        <v>1142</v>
      </c>
      <c r="D350" s="66" t="s">
        <v>1143</v>
      </c>
      <c r="E350" s="66" t="s">
        <v>1173</v>
      </c>
      <c r="F350" s="66" t="s">
        <v>1145</v>
      </c>
      <c r="G350" s="69" t="s">
        <v>1174</v>
      </c>
      <c r="H350" s="69" t="s">
        <v>1175</v>
      </c>
      <c r="I350" s="67" t="s">
        <v>1176</v>
      </c>
      <c r="J350" s="66" t="s">
        <v>1148</v>
      </c>
      <c r="K350" s="31" t="s">
        <v>18</v>
      </c>
    </row>
    <row r="351" spans="3:11">
      <c r="C351" s="66" t="s">
        <v>1142</v>
      </c>
      <c r="D351" s="66" t="s">
        <v>1143</v>
      </c>
      <c r="E351" s="66" t="s">
        <v>1173</v>
      </c>
      <c r="F351" s="66" t="s">
        <v>1177</v>
      </c>
      <c r="G351" s="69" t="s">
        <v>1178</v>
      </c>
      <c r="H351" s="69" t="s">
        <v>1179</v>
      </c>
      <c r="I351" s="69"/>
      <c r="J351" s="66" t="s">
        <v>1148</v>
      </c>
      <c r="K351" s="31" t="s">
        <v>18</v>
      </c>
    </row>
    <row r="352" spans="3:11">
      <c r="C352" s="66" t="s">
        <v>1142</v>
      </c>
      <c r="D352" s="66" t="s">
        <v>1143</v>
      </c>
      <c r="E352" s="66" t="s">
        <v>1173</v>
      </c>
      <c r="F352" s="66" t="s">
        <v>1184</v>
      </c>
      <c r="G352" s="69" t="s">
        <v>1185</v>
      </c>
      <c r="H352" s="69" t="s">
        <v>1186</v>
      </c>
      <c r="I352" s="69"/>
      <c r="J352" s="66" t="s">
        <v>1187</v>
      </c>
      <c r="K352" s="31" t="s">
        <v>18</v>
      </c>
    </row>
    <row r="353" spans="3:11">
      <c r="C353" s="66" t="s">
        <v>1142</v>
      </c>
      <c r="D353" s="66" t="s">
        <v>1143</v>
      </c>
      <c r="E353" s="66" t="s">
        <v>1173</v>
      </c>
      <c r="F353" s="66" t="s">
        <v>1188</v>
      </c>
      <c r="G353" s="69" t="s">
        <v>1189</v>
      </c>
      <c r="H353" s="69" t="s">
        <v>1190</v>
      </c>
      <c r="I353" s="69"/>
      <c r="J353" s="66" t="s">
        <v>1191</v>
      </c>
      <c r="K353" s="31" t="s">
        <v>18</v>
      </c>
    </row>
    <row r="354" spans="3:11">
      <c r="C354" s="66" t="s">
        <v>1142</v>
      </c>
      <c r="D354" s="66" t="s">
        <v>1143</v>
      </c>
      <c r="E354" s="66" t="s">
        <v>1173</v>
      </c>
      <c r="F354" s="66" t="s">
        <v>1188</v>
      </c>
      <c r="G354" s="69" t="s">
        <v>1192</v>
      </c>
      <c r="H354" s="69" t="s">
        <v>1193</v>
      </c>
      <c r="I354" s="69"/>
      <c r="J354" s="66" t="s">
        <v>1148</v>
      </c>
      <c r="K354" s="31" t="s">
        <v>18</v>
      </c>
    </row>
    <row r="355" spans="3:11">
      <c r="C355" s="66" t="s">
        <v>1142</v>
      </c>
      <c r="D355" s="66" t="s">
        <v>1143</v>
      </c>
      <c r="E355" s="66" t="s">
        <v>1173</v>
      </c>
      <c r="F355" s="66" t="s">
        <v>1188</v>
      </c>
      <c r="G355" s="69" t="s">
        <v>1195</v>
      </c>
      <c r="H355" s="69" t="s">
        <v>1196</v>
      </c>
      <c r="I355" s="69"/>
      <c r="J355" s="66" t="s">
        <v>1148</v>
      </c>
      <c r="K355" s="31" t="s">
        <v>18</v>
      </c>
    </row>
    <row r="356" spans="3:11">
      <c r="C356" s="66" t="s">
        <v>1142</v>
      </c>
      <c r="D356" s="66" t="s">
        <v>1143</v>
      </c>
      <c r="E356" s="66" t="s">
        <v>1173</v>
      </c>
      <c r="F356" s="66" t="s">
        <v>1188</v>
      </c>
      <c r="G356" s="69" t="s">
        <v>1198</v>
      </c>
      <c r="H356" s="69" t="s">
        <v>1199</v>
      </c>
      <c r="I356" s="69"/>
      <c r="J356" s="66" t="s">
        <v>1148</v>
      </c>
      <c r="K356" s="31" t="s">
        <v>18</v>
      </c>
    </row>
    <row r="357" spans="3:11">
      <c r="C357" s="66" t="s">
        <v>1142</v>
      </c>
      <c r="D357" s="66" t="s">
        <v>1143</v>
      </c>
      <c r="E357" s="66" t="s">
        <v>1173</v>
      </c>
      <c r="F357" s="66" t="s">
        <v>1188</v>
      </c>
      <c r="G357" s="69" t="s">
        <v>1201</v>
      </c>
      <c r="H357" s="69" t="s">
        <v>1202</v>
      </c>
      <c r="I357" s="69"/>
      <c r="J357" s="66" t="s">
        <v>1148</v>
      </c>
      <c r="K357" s="31" t="s">
        <v>18</v>
      </c>
    </row>
    <row r="358" spans="3:11">
      <c r="C358" s="66" t="s">
        <v>1142</v>
      </c>
      <c r="D358" s="66" t="s">
        <v>1143</v>
      </c>
      <c r="E358" s="66" t="s">
        <v>1173</v>
      </c>
      <c r="F358" s="66" t="s">
        <v>1204</v>
      </c>
      <c r="G358" s="69" t="s">
        <v>1205</v>
      </c>
      <c r="H358" s="69" t="s">
        <v>1206</v>
      </c>
      <c r="I358" s="69"/>
      <c r="J358" s="66" t="s">
        <v>1148</v>
      </c>
      <c r="K358" s="31" t="s">
        <v>18</v>
      </c>
    </row>
    <row r="359" spans="3:11">
      <c r="C359" s="66" t="s">
        <v>1142</v>
      </c>
      <c r="D359" s="66" t="s">
        <v>1143</v>
      </c>
      <c r="E359" s="66" t="s">
        <v>1173</v>
      </c>
      <c r="F359" s="66" t="s">
        <v>1208</v>
      </c>
      <c r="G359" s="69" t="s">
        <v>1181</v>
      </c>
      <c r="H359" s="69" t="s">
        <v>1182</v>
      </c>
      <c r="I359" s="69"/>
      <c r="J359" s="66" t="s">
        <v>1183</v>
      </c>
      <c r="K359" s="31" t="s">
        <v>18</v>
      </c>
    </row>
    <row r="360" spans="3:11">
      <c r="C360" s="66" t="s">
        <v>1142</v>
      </c>
      <c r="D360" s="66" t="s">
        <v>1143</v>
      </c>
      <c r="E360" s="66" t="s">
        <v>1173</v>
      </c>
      <c r="F360" s="66" t="s">
        <v>1208</v>
      </c>
      <c r="G360" s="69" t="s">
        <v>1307</v>
      </c>
      <c r="H360" s="69" t="s">
        <v>1210</v>
      </c>
      <c r="I360" s="69"/>
      <c r="J360" s="66" t="s">
        <v>1148</v>
      </c>
      <c r="K360" s="31" t="s">
        <v>18</v>
      </c>
    </row>
    <row r="361" spans="3:11">
      <c r="C361" s="365"/>
      <c r="D361" s="365"/>
      <c r="E361" s="365"/>
      <c r="F361" s="365"/>
      <c r="G361" s="365"/>
      <c r="H361" s="365"/>
      <c r="I361" s="365"/>
      <c r="J361" s="365"/>
    </row>
    <row r="362" spans="3:11">
      <c r="C362" s="365"/>
      <c r="D362" s="365"/>
      <c r="E362" s="365"/>
      <c r="F362" s="365"/>
      <c r="G362" s="365"/>
      <c r="H362" s="365"/>
      <c r="I362" s="365"/>
      <c r="J362" s="365"/>
    </row>
    <row r="363" spans="3:11">
      <c r="C363" s="365"/>
      <c r="D363" s="365"/>
      <c r="E363" s="365"/>
      <c r="F363" s="365"/>
      <c r="G363" s="365"/>
      <c r="H363" s="365"/>
      <c r="I363" s="365"/>
      <c r="J363" s="365"/>
    </row>
    <row r="364" spans="3:11">
      <c r="C364" s="365"/>
      <c r="D364" s="365"/>
      <c r="E364" s="365"/>
      <c r="F364" s="365"/>
      <c r="G364" s="365"/>
      <c r="H364" s="365"/>
      <c r="I364" s="365"/>
      <c r="J364" s="365"/>
    </row>
    <row r="365" spans="3:11">
      <c r="C365" s="365"/>
      <c r="D365" s="365"/>
      <c r="E365" s="365"/>
      <c r="F365" s="365"/>
      <c r="G365" s="365"/>
      <c r="H365" s="365"/>
      <c r="I365" s="365"/>
      <c r="J365" s="365"/>
    </row>
    <row r="366" spans="3:11">
      <c r="C366" s="365"/>
      <c r="D366" s="365"/>
      <c r="E366" s="365"/>
      <c r="F366" s="365"/>
      <c r="G366" s="365"/>
      <c r="H366" s="365"/>
      <c r="I366" s="365"/>
      <c r="J366" s="365"/>
    </row>
  </sheetData>
  <hyperlinks>
    <hyperlink ref="K41" location="'Cratopus adspersus'!A1" display="ID Ref"/>
    <hyperlink ref="K3" location="Lampito!A1" display="ID Ref"/>
    <hyperlink ref="K335" location="'Anchiphiloscia sp'!A1" display="ID Ref"/>
    <hyperlink ref="K7" location="'Neoscona theisi'!A1" display="ID Ref"/>
    <hyperlink ref="K8" location="'Argiope anasuja'!A1" display="ID Ref"/>
    <hyperlink ref="K84" location="Thinodromus!A1" display="ID Ref"/>
    <hyperlink ref="K2" location="Dichogaster!A1" display="ID Ref"/>
    <hyperlink ref="K4" location="'Amynthas m'!A1" display="ID Ref"/>
    <hyperlink ref="K5" location="'Amynthas r'!A1" display="ID Ref"/>
    <hyperlink ref="K9" location="'Heteropoda venatoria'!A1" display="ID Ref"/>
    <hyperlink ref="K281" location="'Characoma '!A1" display="ID Ref"/>
    <hyperlink ref="K10" location="Isometrus!A1" display="ID Ref"/>
    <hyperlink ref="K11" location="'Nauphoeta '!A1" display="ID Ref"/>
    <hyperlink ref="K12" location="Neostylopyga!A1" display="ID Ref"/>
    <hyperlink ref="K13" location="'Periplaneta americana'!A1" display="ID Ref"/>
    <hyperlink ref="K14" location="'Periplaneta australasiae'!A1" display="ID Ref"/>
    <hyperlink ref="K15" location="'Pycnoscelus i'!A1" display="ID Ref"/>
    <hyperlink ref="K16" location="'Pycnoscelus s'!A1" display="ID Ref"/>
    <hyperlink ref="K17" location="Rhyparobia!A1" display="ID Ref"/>
    <hyperlink ref="K18" location="'Blattella a'!A1" display="ID Ref"/>
    <hyperlink ref="K20" location="'Cryptotermes dudleyi'!A1" display="ID Ref"/>
    <hyperlink ref="K21" location="'Glyptotermes scotti'!A1" display="ID Ref"/>
    <hyperlink ref="K22" location="Prorhinotermes!A1" display="ID Ref"/>
    <hyperlink ref="K23" location="Aderus!A1" display="ID Ref"/>
    <hyperlink ref="K24" location="Sapintus!A1" display="ID Ref"/>
    <hyperlink ref="K26" location="'Lyctus b'!A1" display="ID Ref"/>
    <hyperlink ref="K27" location="'Coptops aedificator'!A1" display="ID Ref"/>
    <hyperlink ref="K30" location="Euxestus!A1" display="ID Ref"/>
    <hyperlink ref="K31" location="Protaetia!A1" display="ID Ref"/>
    <hyperlink ref="K32" location="Colasposoma!A1" display="ID Ref"/>
    <hyperlink ref="K33" location="Necrobia!A1" display="ID Ref"/>
    <hyperlink ref="K34" location="'Cheilomenes sexmaculata'!A1" display="ID Ref"/>
    <hyperlink ref="K35" location="Chilocorus!A1" display="ID Ref"/>
    <hyperlink ref="K36" location="Coccinella!A1" display="ID Ref"/>
    <hyperlink ref="K37" location="Platynaspis!A1" display="ID Ref"/>
    <hyperlink ref="K38" location="Scymnus!A1" display="ID Ref"/>
    <hyperlink ref="K42" location="Cylas!A1" display="ID Ref"/>
    <hyperlink ref="K43" location="Hypothenemus!A1" display="ID Ref"/>
    <hyperlink ref="K44" location="Microtrupis!A1" display="ID Ref"/>
    <hyperlink ref="K45" location="Myllocerus!A1" display="ID Ref"/>
    <hyperlink ref="K46" location="Pentarthrum!A1" display="ID Ref"/>
    <hyperlink ref="K47" location="Pseudostenotrupis!A1" display="ID Ref"/>
    <hyperlink ref="K48" location="Stenotrupis!A1" display="ID Ref"/>
    <hyperlink ref="K49" location="Stenotrupis!A1" display="ID Ref"/>
    <hyperlink ref="K50" location="'Sternochetus m'!A1" display="ID Ref"/>
    <hyperlink ref="K51" location="Xyleborus!A1" display="ID Ref"/>
    <hyperlink ref="K52" location="Oryctes!A1" display="ID Ref"/>
    <hyperlink ref="K53" location="Hydroglyphus!A1" display="ID Ref"/>
    <hyperlink ref="K54" location="Lacon!A1" display="ID Ref"/>
    <hyperlink ref="K55" location="'Melanoxanthus p'!A1" display="ID Ref"/>
    <hyperlink ref="K56" location="'Dromaeolus sp'!A1" display="ID Ref"/>
    <hyperlink ref="K57" location="Paromicrus!A1" display="ID Ref"/>
    <hyperlink ref="K59" location="Monotoma!A1" display="ID Ref"/>
    <hyperlink ref="K60" location="Carpophilus!A1" display="ID Ref"/>
    <hyperlink ref="K61" location="Cybocephalus!A1" display="ID Ref"/>
    <hyperlink ref="K63" location="'Ananca a'!A1" display="ID Ref"/>
    <hyperlink ref="K64" location="'Ananca s'!A1" display="ID Ref"/>
    <hyperlink ref="K66" location="Adoretus!A1" display="ID Ref"/>
    <hyperlink ref="K68" location="Inopeplus!A1" display="ID Ref"/>
    <hyperlink ref="K69" location="Ocholissa!A1" display="ID Ref"/>
    <hyperlink ref="K70" location="Cryptamorpha!A1" display="ID Ref"/>
    <hyperlink ref="K71" location="Acanthoglossa!A1" display="ID Ref"/>
    <hyperlink ref="K72" location="Aleochara!A1" display="ID Ref"/>
    <hyperlink ref="K73" location="Aleochara!A1" display="ID Ref"/>
    <hyperlink ref="K74" location="Bledius!A1" display="ID Ref"/>
    <hyperlink ref="K75" location="Carpelimus!A1" display="ID Ref"/>
    <hyperlink ref="K76" location="Coenonica!A1" display="ID Ref"/>
    <hyperlink ref="K77" location="Coproporus!A1" display="ID Ref"/>
    <hyperlink ref="K78" location="Lithocharis!A1" display="ID Ref"/>
    <hyperlink ref="K79" location="Lithocharis!A1" display="ID Ref"/>
    <hyperlink ref="K80" location="Osorius!A1" display="ID Ref"/>
    <hyperlink ref="K81" location="Philonthus!A1" display="ID Ref"/>
    <hyperlink ref="K82" location="Schistogenia!A1" display="ID Ref"/>
    <hyperlink ref="K83" location="Scopaeus!A1" display="ID Ref"/>
    <hyperlink ref="K85" location="Gonocephalum!A1" display="ID Ref"/>
    <hyperlink ref="K86" location="Gonocephalum!A1" display="ID Ref"/>
    <hyperlink ref="K88" location="Colobicus!A1" display="ID Ref"/>
    <hyperlink ref="K90" location="Trachypholis!A1" display="ID Ref"/>
    <hyperlink ref="K91" location="Anisolabis!A1" display="ID Ref"/>
    <hyperlink ref="K92" location="Chelisoches!A1" display="ID Ref"/>
    <hyperlink ref="K93" location="Hamaxas!A1" display="ID Ref"/>
    <hyperlink ref="K94" location="Labidura!A1" display="ID Ref"/>
    <hyperlink ref="K95" location="Paralabella!A1" display="ID Ref"/>
    <hyperlink ref="K96" location="'Clinopogon nicobarensis'!A1" display="ID Ref"/>
    <hyperlink ref="K97" location="'Chrysomya megacephala'!A1" display="ID Ref"/>
    <hyperlink ref="K98" location="'Lucilia cuprina'!A1" display="ID Ref"/>
    <hyperlink ref="K99" location="Nocticanace!A1" display="ID Ref"/>
    <hyperlink ref="K100" location="Allobremia!A1" display="ID Ref"/>
    <hyperlink ref="K101" location="' Asynapta'!A1" display="ID Ref"/>
    <hyperlink ref="K102" location="Lestodiplosis!A1" display="ID Ref"/>
    <hyperlink ref="K103" location="Lestremia!A1" display="ID Ref"/>
    <hyperlink ref="K104" location="Peromyia!A1" display="ID Ref"/>
    <hyperlink ref="K105" location="Porricondyla!A1" display="ID Ref"/>
    <hyperlink ref="K108" location="Atrichopogon!A1" display="ID Ref"/>
    <hyperlink ref="K109" location="Bezzia!A1" display="ID Ref"/>
    <hyperlink ref="K110" location="Dasyhelea!A1" display="ID Ref"/>
    <hyperlink ref="K111" location="Forcipomyia!A1" display="ID Ref"/>
    <hyperlink ref="K112" location="Pseudosmittia!A1" display="ID Ref"/>
    <hyperlink ref="K115" location="'Cadrema n'!A1" display="ID Ref"/>
    <hyperlink ref="K116" location="'Cadrema p'!A1" display="ID Ref"/>
    <hyperlink ref="K117" location="'Cadrema p'!A1" display="ID Ref"/>
    <hyperlink ref="K118" location="'Aedes aegypti'!A1" display="ID Ref"/>
    <hyperlink ref="K119" location="'Aedes albopictus'!A1" display="ID Ref"/>
    <hyperlink ref="K120" location="'Culex pipiens'!A1" display="ID Ref"/>
    <hyperlink ref="K121" location="'Culex q'!A1" display="ID Ref"/>
    <hyperlink ref="K122" location="Argyrochlamys!A1" display="ID Ref"/>
    <hyperlink ref="K123" location="'Chrysosoma leucopogon'!A1" display="ID Ref"/>
    <hyperlink ref="K124" location="Chrysotus!A1" display="ID Ref"/>
    <hyperlink ref="K125" location="Mascaromyia!A1" display="ID Ref"/>
    <hyperlink ref="K126" location="Mascaromyia!A1" display="ID Ref"/>
    <hyperlink ref="K127" location="Drosophila!A1" display="ID Ref"/>
    <hyperlink ref="K128" location="Mycodrosophila!A1" display="ID Ref"/>
    <hyperlink ref="K129" location="Zaprionus!A1" display="ID Ref"/>
    <hyperlink ref="K130" location="Allotrichoma!A1" display="ID Ref"/>
    <hyperlink ref="K131" location="Hecamede!A1" display="ID Ref"/>
    <hyperlink ref="K132" location="Nostima!A1" display="ID Ref"/>
    <hyperlink ref="K133" location="Nostima!A1" display="ID Ref"/>
    <hyperlink ref="K134" location="Placopsidella!A1" display="ID Ref"/>
    <hyperlink ref="K135" location="Scatella!A1" display="ID Ref"/>
    <hyperlink ref="K136" location="'Homoneura sp'!A1" display="ID Ref"/>
    <hyperlink ref="K137" location="Sapromyza!A1" display="ID Ref"/>
    <hyperlink ref="K138" location="Atypophthalmus!A1" display="ID Ref"/>
    <hyperlink ref="K139" location="'Gonomyia o'!A1" display="ID Ref"/>
    <hyperlink ref="K140" location="Lamprolonchaea!A1" display="ID Ref"/>
    <hyperlink ref="K141" location="Lonchaea!A1" display="ID Ref"/>
    <hyperlink ref="K142" location="Desmometopa!A1" display="ID Ref"/>
    <hyperlink ref="K143" location="'Atherigona o'!A1" display="ID Ref"/>
    <hyperlink ref="K144" location="'Atherigona ory'!A1" display="ID Ref"/>
    <hyperlink ref="K145" location="'Musca domestica'!A1" display="ID Ref"/>
    <hyperlink ref="K146" location="'Musca s'!A1" display="ID Ref"/>
    <hyperlink ref="K147" location="Hydrotaea!A1" display="ID Ref"/>
    <hyperlink ref="K148" location="Pygophora!A1" display="ID Ref"/>
    <hyperlink ref="K149" location="Stomoxys!A1" display="ID Ref"/>
    <hyperlink ref="K150" location="Allactoneura!A1" display="ID Ref"/>
    <hyperlink ref="K151" location="Megaselia!A1" display="ID Ref"/>
    <hyperlink ref="K153" location="Plagiostenopterina!A1" display="ID Ref"/>
    <hyperlink ref="K154" location="'Scholastes cinctus'!A1" display="ID Ref"/>
    <hyperlink ref="K155" location="'Psychoda a'!A1" display="ID Ref"/>
    <hyperlink ref="K156" location="'Psychoda s'!A1" display="ID Ref"/>
    <hyperlink ref="K157" location="Clogmia!A1" display="ID Ref"/>
    <hyperlink ref="K158" location="Rhinia!A1" display="ID Ref"/>
    <hyperlink ref="K159" location="'Sarcophaga peregrina'!A1" display="ID Ref"/>
    <hyperlink ref="K160" location="'Sarcophaga t'!A1" display="ID Ref"/>
    <hyperlink ref="K161" location="Thyrsocnema!A1" display="ID Ref"/>
    <hyperlink ref="K162" location="Holoplagia!A1" display="ID Ref"/>
    <hyperlink ref="K163" location="Bradysia!A1" display="ID Ref"/>
    <hyperlink ref="K164" location="Corynoptera!A1" display="ID Ref"/>
    <hyperlink ref="K166" location="Australosepsis!A1" display="ID Ref"/>
    <hyperlink ref="K167" location="Sepsis!A1" display="ID Ref"/>
    <hyperlink ref="K168" location="Sepsis!A1" display="ID Ref"/>
    <hyperlink ref="K169" location="'Coproica f'!A1" display="ID Ref"/>
    <hyperlink ref="K170" location="'Coproica h'!A1" display="ID Ref"/>
    <hyperlink ref="K171" location="Poecilosomella!A1" display="ID Ref"/>
    <hyperlink ref="K172" location="Spelobia!A1" display="ID Ref"/>
    <hyperlink ref="K173" location="Limosina!A1" display="ID Ref"/>
    <hyperlink ref="K174" location="Eristalinus!A1" display="ID Ref"/>
    <hyperlink ref="K175" location="Ornidia!A1" display="ID Ref"/>
    <hyperlink ref="K176" location="Therobia!A1" display="ID Ref"/>
    <hyperlink ref="K177" location="'Physiphora al'!A1" display="ID Ref"/>
    <hyperlink ref="K178" location="Pseudeuxesta!A1" display="ID Ref"/>
    <hyperlink ref="K179" location="Xenasteia!A1" display="ID Ref"/>
    <hyperlink ref="K180" location="Oligotoma!A1" display="ID Ref"/>
    <hyperlink ref="K181" location="Aphis!A1" display="ID Ref"/>
    <hyperlink ref="K182" location="Mesohomotoma!A1" display="ID Ref"/>
    <hyperlink ref="K185" location="Pulvinaria!A1" display="ID Ref"/>
    <hyperlink ref="K190" location="Aspidiotus!A1" display="ID Ref"/>
    <hyperlink ref="K191" location="Chrysomphalus!A1" display="ID Ref"/>
    <hyperlink ref="K192" location="Hemiberlesia!A1" display="ID Ref"/>
    <hyperlink ref="K193" location="Halobates!A1" display="ID Ref"/>
    <hyperlink ref="K198" location="Planococcus!A1" display="ID Ref"/>
    <hyperlink ref="K199" location="'Pseudococcus c'!A1" display="ID Ref"/>
    <hyperlink ref="K200" location="'Pseudococcus l'!A1" display="ID Ref"/>
    <hyperlink ref="K201" location="'Pseudococcus c'!A1" display="ID Ref"/>
    <hyperlink ref="K203" location="Platymeris!A1" display="ID Ref"/>
    <hyperlink ref="K205" location="Leptynoptera!A1" display="ID Ref"/>
    <hyperlink ref="K207" location="'Ampulex compressa'!A1" display="ID Ref"/>
    <hyperlink ref="K209" location="Apis!A1" display="ID Ref"/>
    <hyperlink ref="K210" location="'Xylocopa sp'!A1" display="ID Ref"/>
    <hyperlink ref="K211" location="Spathius!A1" display="ID Ref"/>
    <hyperlink ref="K213" location="Pison!A1" display="ID Ref"/>
    <hyperlink ref="K214" location="Pison!A1" display="ID Ref"/>
    <hyperlink ref="K215" location="Trypoxylon!A1" display="ID Ref"/>
    <hyperlink ref="K218" location="Homalotylus!A1" display="ID Ref"/>
    <hyperlink ref="K220" location="'Euodynerus trilobus'!A1" display="ID Ref"/>
    <hyperlink ref="K221" location="'Polistes olivaceus'!A1" display="ID Ref"/>
    <hyperlink ref="K222" location="Subancistrocerus!A1" display="ID Ref"/>
    <hyperlink ref="K227" location="'Evania appendigaster'!A1" display="ID Ref"/>
    <hyperlink ref="K228" location="'Evania appendigaster'!A1" display="ID Ref"/>
    <hyperlink ref="K229" location="'Camponotus hova b'!A1" display="ID Ref"/>
    <hyperlink ref="K231" location="'Cardiocondyla m'!A1" display="ID Ref"/>
    <hyperlink ref="K230" location="Cardiocondyla!A1" display="ID Ref"/>
    <hyperlink ref="K232" location="'Nylanderia bourbonica'!A1" display="ID Ref"/>
    <hyperlink ref="K233" location="Tapinoma!A1" display="ID Ref"/>
    <hyperlink ref="K234" location="'Technomyrmex albipes'!A1" display="ID Ref"/>
    <hyperlink ref="K235" location="Enicospilus!A1" display="ID Ref"/>
    <hyperlink ref="K236" location="Chalicodoma!A1" display="ID Ref"/>
    <hyperlink ref="K237" location="Megachile!A1" display="ID Ref"/>
    <hyperlink ref="K239" location="'Scolia o'!A1" display="ID Ref"/>
    <hyperlink ref="K240" location="'Scolia r'!A1" display="ID Ref"/>
    <hyperlink ref="K241" location="'Chalybion bengalense'!A1" display="ID Ref"/>
    <hyperlink ref="K242" location="Sphex!A1" display="ID Ref"/>
    <hyperlink ref="K243" location="Ropalidia!A1" display="ID Ref"/>
    <hyperlink ref="K244" location="'Eilema antica'!A1" display="ID Ref"/>
    <hyperlink ref="K245" location="'Eilema antica'!A1" display="ID Ref"/>
    <hyperlink ref="K246" location="'Utetheisa pulchelloides'!A1" display="ID Ref"/>
    <hyperlink ref="K247" location="Anatrachyntis!A1" display="ID Ref"/>
    <hyperlink ref="K248" location="Aethaloessa!A1" display="ID Ref"/>
    <hyperlink ref="K253" location="Hydriris!A1" display="ID Ref"/>
    <hyperlink ref="K249" location="Culladia!A1" display="ID Ref"/>
    <hyperlink ref="K250" location="'Diaphania indica'!A1" display="ID Ref"/>
    <hyperlink ref="K251" location="Eurrhyparodes!A1" display="ID Ref"/>
    <hyperlink ref="K252" location="Herpetogramma!A1" display="ID Ref"/>
    <hyperlink ref="K254" location="'Spoladea recurvalis'!A1" display="ID Ref"/>
    <hyperlink ref="K255" location="'Lamprosema salomonalis'!A1" display="ID Ref"/>
    <hyperlink ref="K256" location="Achyra!A1" display="ID Ref"/>
    <hyperlink ref="K257" location="Cnaphalocrocis!A1" display="ID Ref"/>
    <hyperlink ref="K258" location="'Omiodes poe'!A1" display="ID Ref"/>
    <hyperlink ref="K259" location="'Parotis suralis'!A1" display="ID Ref"/>
    <hyperlink ref="K260" location="Sameodes!A1" display="ID Ref"/>
    <hyperlink ref="K261" location="'Sufetula m'!A1" display="ID Ref"/>
    <hyperlink ref="K262" location="Comostola!A1" display="ID Ref"/>
    <hyperlink ref="K263" location="Chloroclystis!A1" display="ID Ref"/>
    <hyperlink ref="K264" location="Scopula!A1" display="ID Ref"/>
    <hyperlink ref="K265" location="'Euchrysops cnejus'!A1" display="ID Ref"/>
    <hyperlink ref="K266" location="Petrelaea!A1" display="ID Ref"/>
    <hyperlink ref="K267" location="'Amyna axis'!A1" display="ID Ref"/>
    <hyperlink ref="K268" location="'Amnya n'!A1" display="ID Ref"/>
    <hyperlink ref="K269" location="'Anomis s'!A1" display="ID Ref"/>
    <hyperlink ref="K270" location="Callopistria!A1" display="ID Ref"/>
    <hyperlink ref="K271" location="Condica!A1" display="ID Ref"/>
    <hyperlink ref="K272" location="Porphyrinia!A1" display="ID Ref"/>
    <hyperlink ref="K273" location="Remigia!A1" display="ID Ref"/>
    <hyperlink ref="K274" location="Prospalta!A1" display="ID Ref"/>
    <hyperlink ref="K275" location="'Spodoptera littoralis'!A1" display="ID Ref"/>
    <hyperlink ref="K276" location="'Spodoptera litura'!A1" display="ID Ref"/>
    <hyperlink ref="K277" location="'Spodoptera m'!A1" display="ID Ref"/>
    <hyperlink ref="K278" location="Stictoptera!A1" display="ID Ref"/>
    <hyperlink ref="K279" location="'Chasmina c'!A1" display="ID Ref"/>
    <hyperlink ref="K280" location="'Chasmina t'!A1" display="ID Ref"/>
    <hyperlink ref="K282" location="'Hypolimnas bolina'!A1" display="ID Ref"/>
    <hyperlink ref="K283" location="'Hypolimnas m'!A1" display="ID Ref"/>
    <hyperlink ref="K284" location="Gillmeria!A1" display="ID Ref"/>
    <hyperlink ref="K285" location="Lantanophaga!A1" display="ID Ref"/>
    <hyperlink ref="K286" location="'Endotricha m'!A1" display="ID Ref"/>
    <hyperlink ref="K287" location="'Sufetula c'!A1" display="ID Ref"/>
    <hyperlink ref="K288" location="Etiella!A1" display="ID Ref"/>
    <hyperlink ref="K289" location="Galleria!A1" display="ID Ref"/>
    <hyperlink ref="K290" location="Phycita!A1" display="ID Ref"/>
    <hyperlink ref="K291" location="Acherontia!A1" display="ID Ref"/>
    <hyperlink ref="K292" location="'Agrius convolvuli'!A1" display="ID Ref"/>
    <hyperlink ref="K293" location="'Hippotion velox'!A1" display="ID Ref"/>
    <hyperlink ref="K294" location="'Macroglossum oceanicum'!A1" display="ID Ref"/>
    <hyperlink ref="K295" location="Cryptophlebia!A1" display="ID Ref"/>
    <hyperlink ref="K296" location="Mallada!A1" display="ID Ref"/>
    <hyperlink ref="K297" location="Agriocnemis!A1" display="ID Ref"/>
    <hyperlink ref="K298" location="'Ischnura senegalensis'!A1" display="ID Ref"/>
    <hyperlink ref="K299" location="'Diplacodes trivialis'!A1" display="ID Ref"/>
    <hyperlink ref="K300" location="'Macrodiplax cora'!A1" display="ID Ref"/>
    <hyperlink ref="K301" location="'Orthetrum brachiale'!A1" display="ID Ref"/>
    <hyperlink ref="K302" location="Pantala!A1" display="ID Ref"/>
    <hyperlink ref="K303" location="'Rhyothemis variegata'!A1" display="ID Ref"/>
    <hyperlink ref="K304" location="'Tramea limbata'!A1" display="ID Ref"/>
    <hyperlink ref="K305" location="Aiolopus!A1" display="ID Ref"/>
    <hyperlink ref="K306" location="Acheta!A1" display="ID Ref"/>
    <hyperlink ref="K307" location="Gryllodes!A1" display="ID Ref"/>
    <hyperlink ref="K308" location="Gryllotalpa!A1" display="ID Ref"/>
    <hyperlink ref="K309" location="'Ornebius sp'!A1" display="ID Ref"/>
    <hyperlink ref="K310" location="Atractomorpha!A1" display="ID Ref"/>
    <hyperlink ref="K311" location="Paratettix!A1" display="ID Ref"/>
    <hyperlink ref="K312" location="'Euconocephalus incertus'!A1" display="ID Ref"/>
    <hyperlink ref="K313" location="Phaneroptera!A1" display="ID Ref"/>
    <hyperlink ref="K315" location="Ctenocephalides!A1" display="ID Ref"/>
    <hyperlink ref="K316" location="Haplothrips!A1" display="ID Ref"/>
    <hyperlink ref="K318" location="'Birgus latro'!A1" display="ID Ref"/>
    <hyperlink ref="K319" location="'Coenobita c'!A1" display="ID Ref"/>
    <hyperlink ref="K320" location="'Coenobita p'!A1" display="ID Ref"/>
    <hyperlink ref="K321" location="'Coenobita r'!A1" display="ID Ref"/>
    <hyperlink ref="K322" location="Cardisoma!A1" display="ID Ref"/>
    <hyperlink ref="K323" location="Geograpsus!A1" display="ID Ref"/>
    <hyperlink ref="K324" location="Graspus!A1" display="ID Ref"/>
    <hyperlink ref="K325" location="Metasesarma!A1" display="ID Ref"/>
    <hyperlink ref="K326" location="Metopograpsus!A1" display="ID Ref"/>
    <hyperlink ref="K327" location="'Metopograpsus t'!A1" display="ID Ref"/>
    <hyperlink ref="K328" location="Pachygrapsus!A1" display="ID Ref"/>
    <hyperlink ref="K329" location="'Ocypode c'!A1" display="ID Ref"/>
    <hyperlink ref="K330" location="'Ocypode co'!A1" display="ID Ref"/>
    <hyperlink ref="K331" location="Uca!A1" display="ID Ref"/>
    <hyperlink ref="K332" location="Percnon!A1" display="ID Ref"/>
    <hyperlink ref="K333" location="Lydia!A1" display="ID Ref"/>
    <hyperlink ref="K336" location="'Porcellionides pruinosus'!A1" display="ID Ref"/>
    <hyperlink ref="K334" location="Alloniscus!A1" display="ID Ref"/>
    <hyperlink ref="K337" location="Nagurus!A1" display="ID Ref"/>
    <hyperlink ref="K338" location="Blauneria!A1" display="ID Ref"/>
    <hyperlink ref="K339" location="Ellobium!A1" display="ID Ref"/>
    <hyperlink ref="K340" location="'Melampus l'!A1" display="ID Ref"/>
    <hyperlink ref="K341" location="'Melampus p'!A1" display="ID Ref"/>
    <hyperlink ref="K342" location="'Melampus s'!A1" display="ID Ref"/>
    <hyperlink ref="K343" location="'Melampus c'!A1" display="ID Ref"/>
    <hyperlink ref="K344" location="Sayella!A1" display="ID Ref"/>
    <hyperlink ref="K345" location="Pedipes!A1" display="ID Ref"/>
    <hyperlink ref="K346" location="'Laemodonta b'!A1" display="ID Ref"/>
    <hyperlink ref="K347" location="'Laemodonta c'!A1" display="ID Ref"/>
    <hyperlink ref="K348" location="Assiminea!A1" display="ID Ref"/>
    <hyperlink ref="K349" location="Truncatella!A1" display="ID Ref"/>
    <hyperlink ref="K350" location="Allochroa!A1" display="ID Ref"/>
    <hyperlink ref="K351" location="Louisia!A1" display="ID Ref"/>
    <hyperlink ref="K352" location="Huttonella!A1" display="ID Ref"/>
    <hyperlink ref="K353" location="Allopeas!A1" display="ID Ref"/>
    <hyperlink ref="K354" location="Opeas!A1" display="ID Ref"/>
    <hyperlink ref="K355" location="'Allopeas c'!A1" display="ID Ref"/>
    <hyperlink ref="K356" location="Paropeas!A1" display="ID Ref"/>
    <hyperlink ref="K357" location="Subulina!A1" display="ID Ref"/>
    <hyperlink ref="K358" location="Quickia!A1" display="ID Ref"/>
    <hyperlink ref="K359" location="Gastrocopta!A1" display="ID Ref"/>
    <hyperlink ref="K360" location="Nesopupa!A1" display="ID Ref"/>
    <hyperlink ref="B2" location="'Diego G'!A1" display="Diego Garcia"/>
    <hyperlink ref="B3" location="'West Island'!A1" display="West Island"/>
    <hyperlink ref="B4" location="'Middle Island'!A1" display="Middle Island"/>
    <hyperlink ref="B5" location="'East Island'!A1" display="East Island"/>
    <hyperlink ref="M1" location="'Species List'!A1" display="Home"/>
    <hyperlink ref="K6" location="Ornithonyssus!A1" display="ID Ref"/>
    <hyperlink ref="K19" location="Ectobiidae!A1" display="ID Ref"/>
    <hyperlink ref="K25" location="Anthribidae!A1" display="ID Ref"/>
    <hyperlink ref="K67" location="'Anomala variegata'!A1" display="ID Ref"/>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A5140912-4738-4ED7-8B99-03E5AB9653AF}">
            <xm:f>'Species List'!$K6="Endemic"</xm:f>
            <x14:dxf>
              <fill>
                <patternFill>
                  <bgColor theme="6" tint="0.59996337778862885"/>
                </patternFill>
              </fill>
            </x14:dxf>
          </x14:cfRule>
          <x14:cfRule type="expression" priority="2" id="{60AD1E0E-FC40-4795-ABD0-D0C01F98EF9A}">
            <xm:f>'Species List'!$K6="Introduced"</xm:f>
            <x14:dxf>
              <fill>
                <patternFill>
                  <bgColor theme="7" tint="0.59996337778862885"/>
                </patternFill>
              </fill>
            </x14:dxf>
          </x14:cfRule>
          <x14:cfRule type="expression" priority="3" id="{6F64CF15-47B5-4302-8A06-4333D9AE2FA6}">
            <xm:f>'Species List'!$K6="Invasive"</xm:f>
            <x14:dxf>
              <fill>
                <patternFill>
                  <bgColor theme="5" tint="0.59996337778862885"/>
                </patternFill>
              </fill>
            </x14:dxf>
          </x14:cfRule>
          <x14:cfRule type="expression" priority="4" id="{DE299AAE-32E1-4BC6-9F4A-22897D7D3096}">
            <xm:f>'Species List'!$K6="Indigenous"</xm:f>
            <x14:dxf>
              <fill>
                <patternFill>
                  <bgColor theme="8" tint="0.59996337778862885"/>
                </patternFill>
              </fill>
            </x14:dxf>
          </x14:cfRule>
          <xm:sqref>G6:H6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9"/>
  <sheetViews>
    <sheetView showGridLines="0" workbookViewId="0">
      <selection activeCell="A24" sqref="A24"/>
    </sheetView>
  </sheetViews>
  <sheetFormatPr defaultRowHeight="12.75"/>
  <cols>
    <col min="1" max="1" width="41" style="167" customWidth="1"/>
    <col min="2" max="2" width="12.25" style="167" customWidth="1"/>
    <col min="3" max="8" width="9" style="167"/>
    <col min="9" max="9" width="9.625" style="167" bestFit="1" customWidth="1"/>
    <col min="10" max="16384" width="9" style="167"/>
  </cols>
  <sheetData>
    <row r="1" spans="1:5">
      <c r="A1" s="236" t="s">
        <v>1477</v>
      </c>
    </row>
    <row r="2" spans="1:5">
      <c r="A2" s="236"/>
    </row>
    <row r="3" spans="1:5">
      <c r="A3" s="238" t="s">
        <v>4126</v>
      </c>
      <c r="B3" s="237"/>
      <c r="D3" s="238"/>
    </row>
    <row r="4" spans="1:5">
      <c r="A4" s="167" t="s">
        <v>4127</v>
      </c>
    </row>
    <row r="5" spans="1:5">
      <c r="A5" s="167" t="s">
        <v>4128</v>
      </c>
    </row>
    <row r="7" spans="1:5">
      <c r="A7" s="238" t="s">
        <v>4129</v>
      </c>
    </row>
    <row r="8" spans="1:5">
      <c r="A8" s="238" t="s">
        <v>4130</v>
      </c>
    </row>
    <row r="10" spans="1:5">
      <c r="A10" s="167" t="s">
        <v>1460</v>
      </c>
    </row>
    <row r="13" spans="1:5">
      <c r="E13" s="236"/>
    </row>
    <row r="14" spans="1:5">
      <c r="E14" s="236"/>
    </row>
    <row r="21" spans="9:9" ht="13.5" thickBot="1"/>
    <row r="22" spans="9:9">
      <c r="I22" s="239" t="s">
        <v>1478</v>
      </c>
    </row>
    <row r="23" spans="9:9" ht="13.5" thickBot="1">
      <c r="I23" s="169" t="s">
        <v>1337</v>
      </c>
    </row>
    <row r="39" spans="7:8">
      <c r="G39" s="240"/>
      <c r="H39" s="240"/>
    </row>
    <row r="58" spans="7:8">
      <c r="G58" s="240"/>
      <c r="H58" s="240"/>
    </row>
    <row r="239" spans="6:6">
      <c r="F239" s="167" t="s">
        <v>733</v>
      </c>
    </row>
  </sheetData>
  <hyperlinks>
    <hyperlink ref="I23" location="' Great Chagos Bank'!A38" display="Resurgent"/>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3657</v>
      </c>
      <c r="E1" s="166" t="s">
        <v>1452</v>
      </c>
    </row>
    <row r="2" spans="1:5">
      <c r="E2" s="23" t="s">
        <v>1453</v>
      </c>
    </row>
    <row r="3" spans="1:5" ht="13.5" thickBot="1">
      <c r="A3" s="161" t="s">
        <v>765</v>
      </c>
      <c r="E3" s="169" t="s">
        <v>1259</v>
      </c>
    </row>
    <row r="5" spans="1:5">
      <c r="A5" s="168" t="s">
        <v>1565</v>
      </c>
    </row>
    <row r="6" spans="1:5">
      <c r="A6" s="161" t="s">
        <v>2142</v>
      </c>
    </row>
    <row r="8" spans="1:5">
      <c r="A8" s="168" t="s">
        <v>1567</v>
      </c>
    </row>
    <row r="9" spans="1:5">
      <c r="A9" s="161" t="s">
        <v>3658</v>
      </c>
    </row>
    <row r="10" spans="1:5">
      <c r="A10" s="161" t="s">
        <v>4783</v>
      </c>
    </row>
    <row r="12" spans="1:5">
      <c r="A12" s="168" t="s">
        <v>1568</v>
      </c>
    </row>
    <row r="13" spans="1:5">
      <c r="A13" s="163" t="s">
        <v>1569</v>
      </c>
    </row>
    <row r="15" spans="1:5">
      <c r="A15" s="168" t="s">
        <v>1570</v>
      </c>
    </row>
    <row r="16" spans="1:5">
      <c r="A16" s="161" t="s">
        <v>2143</v>
      </c>
    </row>
    <row r="18" spans="1:8">
      <c r="A18" s="168" t="s">
        <v>1571</v>
      </c>
    </row>
    <row r="19" spans="1:8">
      <c r="A19" s="161" t="s">
        <v>1572</v>
      </c>
      <c r="G19" s="164"/>
      <c r="H19" s="164"/>
    </row>
    <row r="21" spans="1:8">
      <c r="A21" s="168" t="s">
        <v>1573</v>
      </c>
    </row>
    <row r="22" spans="1:8">
      <c r="A22" s="161" t="s">
        <v>2144</v>
      </c>
    </row>
    <row r="23" spans="1:8">
      <c r="A23" s="161" t="s">
        <v>2145</v>
      </c>
    </row>
    <row r="24" spans="1:8">
      <c r="A24" s="161" t="s">
        <v>2146</v>
      </c>
    </row>
    <row r="25" spans="1:8">
      <c r="A25" s="161" t="s">
        <v>2147</v>
      </c>
    </row>
    <row r="38" spans="7:8">
      <c r="G38" s="164"/>
      <c r="H38" s="164"/>
    </row>
    <row r="219" spans="6:6">
      <c r="F219" s="161" t="s">
        <v>733</v>
      </c>
    </row>
  </sheetData>
  <hyperlinks>
    <hyperlink ref="E2" location="'Species List'!A358" display="Species List"/>
    <hyperlink ref="E3" location="'Diego Garcia'!A1" display="Diego Garcia"/>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1.25" style="161" bestFit="1" customWidth="1"/>
    <col min="9" max="9" width="14" style="161" customWidth="1"/>
    <col min="10" max="16384" width="9" style="161"/>
  </cols>
  <sheetData>
    <row r="1" spans="1:8">
      <c r="A1" s="170" t="s">
        <v>3655</v>
      </c>
      <c r="F1" s="166" t="s">
        <v>1452</v>
      </c>
    </row>
    <row r="2" spans="1:8">
      <c r="A2" s="170"/>
      <c r="F2" s="23" t="s">
        <v>1453</v>
      </c>
    </row>
    <row r="3" spans="1:8" ht="13.5" thickBot="1">
      <c r="A3" s="161" t="s">
        <v>270</v>
      </c>
      <c r="F3" s="169" t="s">
        <v>1259</v>
      </c>
    </row>
    <row r="4" spans="1:8">
      <c r="H4" s="186"/>
    </row>
    <row r="5" spans="1:8">
      <c r="A5" s="161" t="s">
        <v>4237</v>
      </c>
      <c r="H5" s="186"/>
    </row>
    <row r="7" spans="1:8">
      <c r="A7" s="161" t="s">
        <v>3656</v>
      </c>
    </row>
    <row r="8" spans="1:8">
      <c r="A8" s="161" t="s">
        <v>2148</v>
      </c>
    </row>
    <row r="10" spans="1:8">
      <c r="A10" s="161" t="s">
        <v>4236</v>
      </c>
    </row>
    <row r="12" spans="1:8">
      <c r="A12" s="168" t="s">
        <v>1568</v>
      </c>
    </row>
    <row r="13" spans="1:8">
      <c r="A13" s="163" t="s">
        <v>1569</v>
      </c>
    </row>
    <row r="15" spans="1:8">
      <c r="A15" s="168" t="s">
        <v>1571</v>
      </c>
    </row>
    <row r="16" spans="1:8">
      <c r="A16" s="161" t="s">
        <v>1572</v>
      </c>
    </row>
    <row r="18" spans="1:8">
      <c r="A18" s="168" t="s">
        <v>1573</v>
      </c>
    </row>
    <row r="19" spans="1:8">
      <c r="A19" s="174" t="s">
        <v>4238</v>
      </c>
    </row>
    <row r="24" spans="1:8">
      <c r="G24" s="164"/>
      <c r="H24" s="164"/>
    </row>
    <row r="43" spans="7:8">
      <c r="G43" s="164"/>
      <c r="H43" s="164"/>
    </row>
    <row r="224" spans="6:6">
      <c r="F224" s="161" t="s">
        <v>733</v>
      </c>
    </row>
  </sheetData>
  <hyperlinks>
    <hyperlink ref="F2" location="'Species List'!A115" display="Species List"/>
    <hyperlink ref="F3" location="'Diego Garcia'!A1" display="Diego Garcia"/>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590</v>
      </c>
      <c r="F1" s="166" t="s">
        <v>1452</v>
      </c>
    </row>
    <row r="2" spans="1:6">
      <c r="F2" s="23" t="s">
        <v>1453</v>
      </c>
    </row>
    <row r="3" spans="1:6" ht="13.5" thickBot="1">
      <c r="A3" s="161" t="s">
        <v>4325</v>
      </c>
      <c r="F3" s="21" t="s">
        <v>1259</v>
      </c>
    </row>
    <row r="5" spans="1:6">
      <c r="A5" s="161" t="s">
        <v>4591</v>
      </c>
    </row>
    <row r="6" spans="1:6">
      <c r="A6" s="161" t="s">
        <v>4592</v>
      </c>
    </row>
    <row r="7" spans="1:6">
      <c r="A7" s="161" t="s">
        <v>4593</v>
      </c>
    </row>
    <row r="8" spans="1:6">
      <c r="A8" s="161" t="s">
        <v>4594</v>
      </c>
    </row>
    <row r="10" spans="1:6">
      <c r="A10" s="168" t="s">
        <v>1568</v>
      </c>
    </row>
    <row r="11" spans="1:6">
      <c r="A11" s="163" t="s">
        <v>1569</v>
      </c>
    </row>
    <row r="13" spans="1:6">
      <c r="A13" s="168" t="s">
        <v>1571</v>
      </c>
    </row>
    <row r="14" spans="1:6">
      <c r="A14" s="161" t="s">
        <v>1572</v>
      </c>
    </row>
    <row r="16" spans="1:6">
      <c r="A16" s="168" t="s">
        <v>1573</v>
      </c>
    </row>
    <row r="17" spans="1:1">
      <c r="A17" s="161" t="s">
        <v>4685</v>
      </c>
    </row>
    <row r="18" spans="1:1">
      <c r="A18" s="161" t="s">
        <v>4686</v>
      </c>
    </row>
  </sheetData>
  <hyperlinks>
    <hyperlink ref="F2" location="'Species List'!A264" display="Species List"/>
    <hyperlink ref="F3" location="'Diego Garcia'!A1" display="Diego Garcia"/>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5" customWidth="1"/>
    <col min="2" max="6" width="9" style="165"/>
    <col min="7" max="7" width="11.25" style="165" bestFit="1" customWidth="1"/>
    <col min="8" max="10" width="9" style="165"/>
    <col min="11" max="11" width="14" style="165" customWidth="1"/>
    <col min="12" max="16384" width="9" style="165"/>
  </cols>
  <sheetData>
    <row r="1" spans="1:7">
      <c r="A1" s="206" t="s">
        <v>3650</v>
      </c>
      <c r="B1" s="206"/>
      <c r="C1" s="207"/>
      <c r="G1" s="216" t="s">
        <v>1452</v>
      </c>
    </row>
    <row r="2" spans="1:7">
      <c r="A2" s="206"/>
      <c r="B2" s="207"/>
      <c r="C2" s="207"/>
      <c r="G2" s="23" t="s">
        <v>1453</v>
      </c>
    </row>
    <row r="3" spans="1:7" ht="13.5" thickBot="1">
      <c r="A3" s="20" t="s">
        <v>213</v>
      </c>
      <c r="B3" s="207"/>
      <c r="C3" s="207"/>
      <c r="G3" s="192" t="s">
        <v>1259</v>
      </c>
    </row>
    <row r="4" spans="1:7">
      <c r="A4" s="207"/>
      <c r="B4" s="207"/>
      <c r="C4" s="207"/>
    </row>
    <row r="5" spans="1:7">
      <c r="A5" s="217" t="s">
        <v>1565</v>
      </c>
    </row>
    <row r="6" spans="1:7">
      <c r="A6" s="165" t="s">
        <v>2149</v>
      </c>
    </row>
    <row r="7" spans="1:7">
      <c r="A7" s="165" t="s">
        <v>2150</v>
      </c>
    </row>
    <row r="8" spans="1:7">
      <c r="A8" s="165" t="s">
        <v>2151</v>
      </c>
    </row>
    <row r="9" spans="1:7">
      <c r="A9" s="165" t="s">
        <v>2152</v>
      </c>
    </row>
    <row r="11" spans="1:7">
      <c r="A11" s="217" t="s">
        <v>1567</v>
      </c>
    </row>
    <row r="12" spans="1:7">
      <c r="A12" s="165" t="s">
        <v>3651</v>
      </c>
    </row>
    <row r="13" spans="1:7">
      <c r="A13" s="165" t="s">
        <v>2153</v>
      </c>
    </row>
    <row r="14" spans="1:7">
      <c r="A14" s="165" t="s">
        <v>3652</v>
      </c>
    </row>
    <row r="16" spans="1:7">
      <c r="A16" s="217" t="s">
        <v>1568</v>
      </c>
    </row>
    <row r="17" spans="1:8">
      <c r="A17" s="207" t="s">
        <v>1569</v>
      </c>
    </row>
    <row r="18" spans="1:8">
      <c r="G18" s="218"/>
      <c r="H18" s="218"/>
    </row>
    <row r="19" spans="1:8">
      <c r="A19" s="217" t="s">
        <v>1570</v>
      </c>
    </row>
    <row r="20" spans="1:8">
      <c r="A20" s="165" t="s">
        <v>1619</v>
      </c>
    </row>
    <row r="22" spans="1:8">
      <c r="A22" s="217" t="s">
        <v>1571</v>
      </c>
    </row>
    <row r="23" spans="1:8">
      <c r="A23" s="207" t="s">
        <v>1572</v>
      </c>
    </row>
    <row r="25" spans="1:8">
      <c r="A25" s="217" t="s">
        <v>1573</v>
      </c>
    </row>
    <row r="26" spans="1:8">
      <c r="A26" s="165" t="s">
        <v>3653</v>
      </c>
    </row>
    <row r="27" spans="1:8">
      <c r="A27" s="165" t="s">
        <v>3654</v>
      </c>
    </row>
    <row r="28" spans="1:8">
      <c r="A28" s="165" t="s">
        <v>2154</v>
      </c>
    </row>
    <row r="37" spans="7:8">
      <c r="G37" s="218"/>
      <c r="H37" s="218"/>
    </row>
    <row r="218" spans="6:6">
      <c r="F218" s="165" t="s">
        <v>733</v>
      </c>
    </row>
  </sheetData>
  <hyperlinks>
    <hyperlink ref="G2" location="'Species List'!A91" display="Species List"/>
    <hyperlink ref="G3" location="'Diego Garcia'!A1" display="Diego Garcia"/>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9"/>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1" width="9" style="161"/>
    <col min="12" max="12" width="14" style="161" customWidth="1"/>
    <col min="13" max="16384" width="9" style="161"/>
  </cols>
  <sheetData>
    <row r="1" spans="1:9" ht="13.5" thickBot="1">
      <c r="A1" s="170" t="s">
        <v>3648</v>
      </c>
    </row>
    <row r="2" spans="1:9">
      <c r="A2" s="170"/>
      <c r="I2" s="166" t="s">
        <v>1452</v>
      </c>
    </row>
    <row r="3" spans="1:9">
      <c r="A3" s="161" t="s">
        <v>374</v>
      </c>
      <c r="I3" s="23" t="s">
        <v>1453</v>
      </c>
    </row>
    <row r="4" spans="1:9" ht="13.5" thickBot="1">
      <c r="I4" s="169" t="s">
        <v>1259</v>
      </c>
    </row>
    <row r="5" spans="1:9">
      <c r="A5" s="168" t="s">
        <v>1565</v>
      </c>
    </row>
    <row r="6" spans="1:9">
      <c r="A6" s="161" t="s">
        <v>3649</v>
      </c>
    </row>
    <row r="7" spans="1:9">
      <c r="A7" s="161" t="s">
        <v>2155</v>
      </c>
    </row>
    <row r="9" spans="1:9">
      <c r="A9" s="168" t="s">
        <v>1567</v>
      </c>
    </row>
    <row r="10" spans="1:9">
      <c r="A10" s="161" t="s">
        <v>4785</v>
      </c>
    </row>
    <row r="11" spans="1:9">
      <c r="A11" s="161" t="s">
        <v>4784</v>
      </c>
    </row>
    <row r="12" spans="1:9">
      <c r="A12" s="161" t="s">
        <v>2156</v>
      </c>
    </row>
    <row r="14" spans="1:9">
      <c r="A14" s="217" t="s">
        <v>1568</v>
      </c>
    </row>
    <row r="15" spans="1:9">
      <c r="A15" s="207" t="s">
        <v>1569</v>
      </c>
    </row>
    <row r="16" spans="1:9">
      <c r="A16" s="165"/>
    </row>
    <row r="17" spans="1:8">
      <c r="A17" s="217" t="s">
        <v>1571</v>
      </c>
    </row>
    <row r="18" spans="1:8">
      <c r="A18" s="207" t="s">
        <v>1572</v>
      </c>
    </row>
    <row r="19" spans="1:8">
      <c r="A19" s="165"/>
      <c r="G19" s="164"/>
      <c r="H19" s="164"/>
    </row>
    <row r="20" spans="1:8">
      <c r="A20" s="217" t="s">
        <v>1573</v>
      </c>
    </row>
    <row r="21" spans="1:8">
      <c r="A21" s="161" t="s">
        <v>4786</v>
      </c>
    </row>
    <row r="22" spans="1:8">
      <c r="A22" s="161" t="s">
        <v>4787</v>
      </c>
    </row>
    <row r="23" spans="1:8">
      <c r="A23" s="161" t="s">
        <v>4788</v>
      </c>
    </row>
    <row r="38" spans="7:8">
      <c r="G38" s="164"/>
      <c r="H38" s="164"/>
    </row>
    <row r="219" spans="6:6">
      <c r="F219" s="161" t="s">
        <v>733</v>
      </c>
    </row>
  </sheetData>
  <hyperlinks>
    <hyperlink ref="I3" location="'Species List'!A167" display="Species List"/>
    <hyperlink ref="I4" location="'Diego Garcia'!A1" display="Diego Garcia"/>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592</v>
      </c>
      <c r="F1" s="166" t="s">
        <v>1452</v>
      </c>
    </row>
    <row r="2" spans="1:6">
      <c r="F2" s="23" t="s">
        <v>1453</v>
      </c>
    </row>
    <row r="3" spans="1:6" ht="13.5" thickBot="1">
      <c r="A3" s="161" t="s">
        <v>4326</v>
      </c>
      <c r="F3" s="21" t="s">
        <v>1259</v>
      </c>
    </row>
    <row r="5" spans="1:6">
      <c r="A5" s="161" t="s">
        <v>4595</v>
      </c>
    </row>
    <row r="6" spans="1:6">
      <c r="A6" s="161" t="s">
        <v>4596</v>
      </c>
    </row>
    <row r="8" spans="1:6">
      <c r="A8" s="161" t="s">
        <v>4597</v>
      </c>
    </row>
    <row r="10" spans="1:6">
      <c r="A10" s="161" t="s">
        <v>4598</v>
      </c>
    </row>
    <row r="11" spans="1:6">
      <c r="A11" s="161" t="s">
        <v>4599</v>
      </c>
    </row>
    <row r="13" spans="1:6">
      <c r="A13" s="217" t="s">
        <v>1568</v>
      </c>
    </row>
    <row r="14" spans="1:6">
      <c r="A14" s="207" t="s">
        <v>1569</v>
      </c>
    </row>
    <row r="15" spans="1:6">
      <c r="A15" s="165"/>
    </row>
    <row r="16" spans="1:6">
      <c r="A16" s="217" t="s">
        <v>1571</v>
      </c>
    </row>
    <row r="17" spans="1:1">
      <c r="A17" s="207" t="s">
        <v>1572</v>
      </c>
    </row>
    <row r="18" spans="1:1">
      <c r="A18" s="165"/>
    </row>
    <row r="19" spans="1:1">
      <c r="A19" s="217" t="s">
        <v>1573</v>
      </c>
    </row>
    <row r="20" spans="1:1">
      <c r="A20" s="174" t="s">
        <v>4789</v>
      </c>
    </row>
    <row r="21" spans="1:1">
      <c r="A21" s="161" t="s">
        <v>4790</v>
      </c>
    </row>
    <row r="22" spans="1:1">
      <c r="A22" s="161" t="s">
        <v>4791</v>
      </c>
    </row>
  </sheetData>
  <hyperlinks>
    <hyperlink ref="F2" location="'Species List'!A265" display="Species List"/>
    <hyperlink ref="F3" location="'Diego Garcia'!A1" display="Diego Garcia"/>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election activeCell="A18" sqref="A1:XFD18"/>
    </sheetView>
  </sheetViews>
  <sheetFormatPr defaultRowHeight="12.75"/>
  <cols>
    <col min="1" max="4" width="9" style="203"/>
    <col min="5" max="5" width="11.25" style="203" bestFit="1" customWidth="1"/>
    <col min="6" max="16384" width="9" style="203"/>
  </cols>
  <sheetData>
    <row r="1" spans="1:5">
      <c r="A1" s="203" t="s">
        <v>594</v>
      </c>
      <c r="E1" s="224" t="s">
        <v>1452</v>
      </c>
    </row>
    <row r="2" spans="1:5">
      <c r="E2" s="171" t="s">
        <v>1453</v>
      </c>
    </row>
    <row r="3" spans="1:5" ht="13.5" thickBot="1">
      <c r="A3" s="203" t="s">
        <v>593</v>
      </c>
      <c r="E3" s="169" t="s">
        <v>1259</v>
      </c>
    </row>
    <row r="5" spans="1:5">
      <c r="A5" s="203" t="s">
        <v>4535</v>
      </c>
    </row>
    <row r="6" spans="1:5">
      <c r="A6" s="203" t="s">
        <v>4536</v>
      </c>
    </row>
    <row r="8" spans="1:5">
      <c r="A8" s="203" t="s">
        <v>4540</v>
      </c>
    </row>
    <row r="10" spans="1:5">
      <c r="A10" s="203" t="s">
        <v>4537</v>
      </c>
    </row>
    <row r="11" spans="1:5">
      <c r="A11" s="203" t="s">
        <v>4538</v>
      </c>
    </row>
    <row r="12" spans="1:5">
      <c r="A12" s="203" t="s">
        <v>4539</v>
      </c>
    </row>
    <row r="14" spans="1:5">
      <c r="A14" s="168" t="s">
        <v>1568</v>
      </c>
    </row>
    <row r="15" spans="1:5">
      <c r="A15" s="163" t="s">
        <v>1569</v>
      </c>
    </row>
    <row r="16" spans="1:5">
      <c r="A16" s="161"/>
    </row>
    <row r="17" spans="1:1">
      <c r="A17" s="168" t="s">
        <v>1571</v>
      </c>
    </row>
    <row r="18" spans="1:1">
      <c r="A18" s="161" t="s">
        <v>1572</v>
      </c>
    </row>
    <row r="19" spans="1:1">
      <c r="A19" s="161"/>
    </row>
    <row r="20" spans="1:1">
      <c r="A20" s="168" t="s">
        <v>1573</v>
      </c>
    </row>
    <row r="21" spans="1:1">
      <c r="A21" s="203" t="s">
        <v>4687</v>
      </c>
    </row>
  </sheetData>
  <hyperlinks>
    <hyperlink ref="E2" location="'Species List'!A270" display="Species List"/>
    <hyperlink ref="E3" location="'Diego Garcia'!A1" display="Diego Garcia"/>
  </hyperlinks>
  <pageMargins left="0.7" right="0.7" top="0.75" bottom="0.75" header="0.3" footer="0.3"/>
  <pageSetup paperSize="9"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61" t="s">
        <v>3647</v>
      </c>
      <c r="H1" s="166" t="s">
        <v>1452</v>
      </c>
    </row>
    <row r="2" spans="1:8">
      <c r="H2" s="23" t="s">
        <v>1453</v>
      </c>
    </row>
    <row r="3" spans="1:8" ht="13.5" thickBot="1">
      <c r="A3" s="161" t="s">
        <v>456</v>
      </c>
      <c r="H3" s="169" t="s">
        <v>1259</v>
      </c>
    </row>
    <row r="5" spans="1:8">
      <c r="A5" s="161" t="s">
        <v>4792</v>
      </c>
    </row>
    <row r="7" spans="1:8">
      <c r="A7" s="168" t="s">
        <v>1567</v>
      </c>
    </row>
    <row r="8" spans="1:8">
      <c r="A8" s="161" t="s">
        <v>4795</v>
      </c>
    </row>
    <row r="9" spans="1:8">
      <c r="A9" s="161" t="s">
        <v>4794</v>
      </c>
    </row>
    <row r="11" spans="1:8">
      <c r="A11" s="168" t="s">
        <v>1568</v>
      </c>
    </row>
    <row r="12" spans="1:8">
      <c r="A12" s="163" t="s">
        <v>1569</v>
      </c>
    </row>
    <row r="14" spans="1:8">
      <c r="A14" s="168" t="s">
        <v>1571</v>
      </c>
    </row>
    <row r="15" spans="1:8">
      <c r="A15" s="161" t="s">
        <v>1572</v>
      </c>
    </row>
    <row r="17" spans="1:8">
      <c r="A17" s="168" t="s">
        <v>1573</v>
      </c>
    </row>
    <row r="18" spans="1:8">
      <c r="A18" s="174" t="s">
        <v>4793</v>
      </c>
    </row>
    <row r="19" spans="1:8">
      <c r="A19" s="174" t="s">
        <v>4796</v>
      </c>
    </row>
    <row r="20" spans="1:8">
      <c r="A20" s="174" t="s">
        <v>4797</v>
      </c>
      <c r="G20" s="164"/>
      <c r="H20" s="164"/>
    </row>
    <row r="39" spans="7:8">
      <c r="G39" s="164"/>
      <c r="H39" s="164"/>
    </row>
    <row r="220" spans="6:6">
      <c r="F220" s="161" t="s">
        <v>733</v>
      </c>
    </row>
  </sheetData>
  <hyperlinks>
    <hyperlink ref="H2" location="'Species List'!A210" display="Species List"/>
    <hyperlink ref="H3" location="'Diego Garcia'!A1" display="Diego Garcia"/>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8" width="15.375" style="161" customWidth="1"/>
    <col min="9" max="16384" width="9" style="161"/>
  </cols>
  <sheetData>
    <row r="1" spans="1:7">
      <c r="A1" s="170" t="s">
        <v>2157</v>
      </c>
      <c r="G1" s="166" t="s">
        <v>1452</v>
      </c>
    </row>
    <row r="2" spans="1:7">
      <c r="A2" s="170"/>
      <c r="G2" s="23" t="s">
        <v>1453</v>
      </c>
    </row>
    <row r="3" spans="1:7">
      <c r="A3" s="161" t="s">
        <v>1407</v>
      </c>
      <c r="G3" s="171" t="s">
        <v>1259</v>
      </c>
    </row>
    <row r="4" spans="1:7" ht="13.5" thickBot="1">
      <c r="G4" s="169" t="s">
        <v>1575</v>
      </c>
    </row>
    <row r="5" spans="1:7">
      <c r="A5" s="168" t="s">
        <v>1565</v>
      </c>
    </row>
    <row r="6" spans="1:7">
      <c r="A6" s="161" t="s">
        <v>2158</v>
      </c>
    </row>
    <row r="7" spans="1:7">
      <c r="A7" s="161" t="s">
        <v>2159</v>
      </c>
    </row>
    <row r="8" spans="1:7">
      <c r="A8" s="161" t="s">
        <v>2160</v>
      </c>
    </row>
    <row r="10" spans="1:7">
      <c r="A10" s="168" t="s">
        <v>1567</v>
      </c>
    </row>
    <row r="11" spans="1:7">
      <c r="A11" s="161" t="s">
        <v>5382</v>
      </c>
    </row>
    <row r="12" spans="1:7">
      <c r="A12" s="161" t="s">
        <v>3644</v>
      </c>
    </row>
    <row r="13" spans="1:7">
      <c r="A13" s="161" t="s">
        <v>5381</v>
      </c>
    </row>
    <row r="15" spans="1:7">
      <c r="A15" s="168" t="s">
        <v>4241</v>
      </c>
    </row>
    <row r="16" spans="1:7">
      <c r="A16" s="161" t="s">
        <v>5359</v>
      </c>
    </row>
    <row r="18" spans="1:8">
      <c r="A18" s="168" t="s">
        <v>1568</v>
      </c>
    </row>
    <row r="19" spans="1:8">
      <c r="A19" s="161" t="s">
        <v>1580</v>
      </c>
    </row>
    <row r="20" spans="1:8">
      <c r="G20" s="164"/>
      <c r="H20" s="164"/>
    </row>
    <row r="21" spans="1:8">
      <c r="A21" s="168" t="s">
        <v>1570</v>
      </c>
    </row>
    <row r="22" spans="1:8">
      <c r="A22" s="161" t="s">
        <v>1800</v>
      </c>
    </row>
    <row r="24" spans="1:8">
      <c r="A24" s="168" t="s">
        <v>1571</v>
      </c>
    </row>
    <row r="25" spans="1:8">
      <c r="A25" s="161" t="s">
        <v>1572</v>
      </c>
    </row>
    <row r="27" spans="1:8">
      <c r="A27" s="168" t="s">
        <v>1573</v>
      </c>
    </row>
    <row r="28" spans="1:8">
      <c r="A28" s="161" t="s">
        <v>3645</v>
      </c>
    </row>
    <row r="29" spans="1:8">
      <c r="A29" s="161" t="s">
        <v>2161</v>
      </c>
    </row>
    <row r="30" spans="1:8">
      <c r="A30" s="161" t="s">
        <v>3646</v>
      </c>
    </row>
    <row r="31" spans="1:8">
      <c r="A31" s="161" t="s">
        <v>1903</v>
      </c>
    </row>
    <row r="39" spans="7:8">
      <c r="G39" s="164"/>
      <c r="H39" s="164"/>
    </row>
    <row r="220" spans="6:6">
      <c r="F220" s="161" t="s">
        <v>733</v>
      </c>
    </row>
  </sheetData>
  <hyperlinks>
    <hyperlink ref="G2" location="'Species List'!A359" display="Species List"/>
    <hyperlink ref="G3" location="'Diego Garcia'!A1" display="Diego Garcia"/>
    <hyperlink ref="G4" location="'Peros Banhos'!A1" display="Peros Banhos"/>
  </hyperlinks>
  <pageMargins left="0.7" right="0.7" top="0.75" bottom="0.75" header="0.3" footer="0.3"/>
  <pageSetup orientation="portrait" horizontalDpi="300" verticalDpi="300"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5"/>
  <sheetViews>
    <sheetView showGridLines="0" workbookViewId="0">
      <selection activeCell="Q1" sqref="Q1"/>
    </sheetView>
  </sheetViews>
  <sheetFormatPr defaultRowHeight="12.75"/>
  <cols>
    <col min="1" max="4" width="9" style="161"/>
    <col min="5" max="5" width="11.25" style="161" bestFit="1" customWidth="1"/>
    <col min="6" max="16384" width="9" style="161"/>
  </cols>
  <sheetData>
    <row r="1" spans="1:17">
      <c r="A1" s="161" t="s">
        <v>675</v>
      </c>
      <c r="E1" s="166" t="s">
        <v>1452</v>
      </c>
      <c r="Q1" s="203"/>
    </row>
    <row r="2" spans="1:17">
      <c r="E2" s="23" t="s">
        <v>1453</v>
      </c>
      <c r="Q2" s="203"/>
    </row>
    <row r="3" spans="1:17" ht="13.5" thickBot="1">
      <c r="A3" s="161" t="s">
        <v>4331</v>
      </c>
      <c r="E3" s="21" t="s">
        <v>1259</v>
      </c>
      <c r="Q3" s="203"/>
    </row>
    <row r="5" spans="1:17">
      <c r="A5" s="161" t="s">
        <v>4634</v>
      </c>
    </row>
    <row r="6" spans="1:17">
      <c r="A6" s="161" t="s">
        <v>4635</v>
      </c>
    </row>
    <row r="7" spans="1:17">
      <c r="A7" s="161" t="s">
        <v>4636</v>
      </c>
    </row>
    <row r="9" spans="1:17">
      <c r="A9" s="161" t="s">
        <v>4637</v>
      </c>
    </row>
    <row r="10" spans="1:17">
      <c r="A10" s="161" t="s">
        <v>4638</v>
      </c>
    </row>
    <row r="12" spans="1:17">
      <c r="A12" s="161" t="s">
        <v>4639</v>
      </c>
    </row>
    <row r="13" spans="1:17">
      <c r="A13" s="161" t="s">
        <v>4640</v>
      </c>
    </row>
    <row r="14" spans="1:17">
      <c r="A14" s="161" t="s">
        <v>4641</v>
      </c>
    </row>
    <row r="16" spans="1:17">
      <c r="A16" s="161" t="s">
        <v>4642</v>
      </c>
    </row>
    <row r="17" spans="1:1">
      <c r="A17" s="161" t="s">
        <v>4643</v>
      </c>
    </row>
    <row r="18" spans="1:1">
      <c r="A18" s="161" t="s">
        <v>4644</v>
      </c>
    </row>
    <row r="19" spans="1:1">
      <c r="A19" s="161" t="s">
        <v>4645</v>
      </c>
    </row>
    <row r="20" spans="1:1">
      <c r="A20" s="161" t="s">
        <v>4646</v>
      </c>
    </row>
    <row r="21" spans="1:1">
      <c r="A21" s="161" t="s">
        <v>4647</v>
      </c>
    </row>
    <row r="22" spans="1:1">
      <c r="A22" s="161" t="s">
        <v>4648</v>
      </c>
    </row>
    <row r="23" spans="1:1">
      <c r="A23" s="161" t="s">
        <v>4649</v>
      </c>
    </row>
    <row r="25" spans="1:1">
      <c r="A25" s="161" t="s">
        <v>4650</v>
      </c>
    </row>
    <row r="26" spans="1:1">
      <c r="A26" s="161" t="s">
        <v>4651</v>
      </c>
    </row>
    <row r="28" spans="1:1">
      <c r="A28" s="168" t="s">
        <v>1568</v>
      </c>
    </row>
    <row r="29" spans="1:1">
      <c r="A29" s="163" t="s">
        <v>1569</v>
      </c>
    </row>
    <row r="31" spans="1:1">
      <c r="A31" s="168" t="s">
        <v>1571</v>
      </c>
    </row>
    <row r="32" spans="1:1">
      <c r="A32" s="161" t="s">
        <v>1572</v>
      </c>
    </row>
    <row r="34" spans="1:1">
      <c r="A34" s="168" t="s">
        <v>4652</v>
      </c>
    </row>
    <row r="35" spans="1:1">
      <c r="A35" s="161" t="s">
        <v>4653</v>
      </c>
    </row>
  </sheetData>
  <hyperlinks>
    <hyperlink ref="E2" location="'Species List'!A308" display="Species List"/>
    <hyperlink ref="E3" location="'Diego Garcia'!A1" display="Diego Garcia"/>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workbookViewId="0">
      <selection activeCell="I30" sqref="I30"/>
    </sheetView>
  </sheetViews>
  <sheetFormatPr defaultRowHeight="12.75"/>
  <cols>
    <col min="1" max="1" width="8.75" style="167" customWidth="1"/>
    <col min="2" max="2" width="6.125" style="167" customWidth="1"/>
    <col min="3" max="3" width="10.5" style="167" bestFit="1" customWidth="1"/>
    <col min="4" max="4" width="12.625" style="167" bestFit="1" customWidth="1"/>
    <col min="5" max="5" width="18.875" style="167" bestFit="1" customWidth="1"/>
    <col min="6" max="6" width="18" style="167" bestFit="1" customWidth="1"/>
    <col min="7" max="7" width="10.5" style="167" bestFit="1" customWidth="1"/>
    <col min="8" max="8" width="22.125" style="167" bestFit="1" customWidth="1"/>
    <col min="9" max="9" width="5.625" style="167" customWidth="1"/>
    <col min="10" max="12" width="9" style="167"/>
    <col min="13" max="13" width="17.375" style="167" bestFit="1" customWidth="1"/>
    <col min="14" max="16384" width="9" style="167"/>
  </cols>
  <sheetData>
    <row r="1" spans="1:9">
      <c r="A1" s="236" t="s">
        <v>4131</v>
      </c>
    </row>
    <row r="2" spans="1:9">
      <c r="A2" s="241"/>
    </row>
    <row r="3" spans="1:9">
      <c r="A3" s="238" t="s">
        <v>1479</v>
      </c>
      <c r="B3" s="237"/>
      <c r="D3" s="238"/>
    </row>
    <row r="4" spans="1:9">
      <c r="A4" s="167" t="s">
        <v>4134</v>
      </c>
    </row>
    <row r="6" spans="1:9">
      <c r="A6" s="238" t="s">
        <v>4133</v>
      </c>
    </row>
    <row r="7" spans="1:9">
      <c r="A7" s="238"/>
    </row>
    <row r="8" spans="1:9">
      <c r="A8" s="238" t="s">
        <v>1460</v>
      </c>
    </row>
    <row r="10" spans="1:9">
      <c r="A10" s="220" t="s">
        <v>29</v>
      </c>
      <c r="B10" s="285" t="s">
        <v>98</v>
      </c>
      <c r="C10" s="220" t="s">
        <v>99</v>
      </c>
      <c r="D10" s="220" t="s">
        <v>121</v>
      </c>
      <c r="E10" s="286" t="s">
        <v>126</v>
      </c>
      <c r="F10" s="286" t="s">
        <v>1335</v>
      </c>
      <c r="G10" s="286"/>
      <c r="H10" s="220" t="s">
        <v>127</v>
      </c>
      <c r="I10" s="287" t="s">
        <v>18</v>
      </c>
    </row>
    <row r="11" spans="1:9">
      <c r="A11" s="220" t="s">
        <v>29</v>
      </c>
      <c r="B11" s="220" t="s">
        <v>98</v>
      </c>
      <c r="C11" s="220" t="s">
        <v>146</v>
      </c>
      <c r="D11" s="288" t="s">
        <v>207</v>
      </c>
      <c r="E11" s="286" t="s">
        <v>208</v>
      </c>
      <c r="F11" s="286" t="s">
        <v>209</v>
      </c>
      <c r="G11" s="286"/>
      <c r="H11" s="220" t="s">
        <v>210</v>
      </c>
      <c r="I11" s="289" t="s">
        <v>18</v>
      </c>
    </row>
    <row r="12" spans="1:9">
      <c r="A12" s="220" t="s">
        <v>29</v>
      </c>
      <c r="B12" s="220" t="s">
        <v>98</v>
      </c>
      <c r="C12" s="220" t="s">
        <v>146</v>
      </c>
      <c r="D12" s="285" t="s">
        <v>229</v>
      </c>
      <c r="E12" s="290" t="s">
        <v>230</v>
      </c>
      <c r="F12" s="290" t="s">
        <v>1340</v>
      </c>
      <c r="G12" s="290"/>
      <c r="H12" s="285" t="s">
        <v>232</v>
      </c>
      <c r="I12" s="291" t="s">
        <v>18</v>
      </c>
    </row>
    <row r="13" spans="1:9">
      <c r="A13" s="220" t="s">
        <v>29</v>
      </c>
      <c r="B13" s="220" t="s">
        <v>98</v>
      </c>
      <c r="C13" s="220" t="s">
        <v>340</v>
      </c>
      <c r="D13" s="285" t="s">
        <v>344</v>
      </c>
      <c r="E13" s="290" t="s">
        <v>345</v>
      </c>
      <c r="F13" s="290" t="s">
        <v>346</v>
      </c>
      <c r="G13" s="290"/>
      <c r="H13" s="285" t="s">
        <v>347</v>
      </c>
      <c r="I13" s="186" t="s">
        <v>18</v>
      </c>
    </row>
    <row r="14" spans="1:9">
      <c r="A14" s="220" t="s">
        <v>29</v>
      </c>
      <c r="B14" s="220" t="s">
        <v>98</v>
      </c>
      <c r="C14" s="220" t="s">
        <v>340</v>
      </c>
      <c r="D14" s="285" t="s">
        <v>401</v>
      </c>
      <c r="E14" s="290" t="s">
        <v>405</v>
      </c>
      <c r="F14" s="290" t="s">
        <v>406</v>
      </c>
      <c r="G14" s="290"/>
      <c r="H14" s="285" t="s">
        <v>407</v>
      </c>
      <c r="I14" s="186" t="s">
        <v>18</v>
      </c>
    </row>
    <row r="15" spans="1:9">
      <c r="A15" s="220" t="s">
        <v>29</v>
      </c>
      <c r="B15" s="220" t="s">
        <v>98</v>
      </c>
      <c r="C15" s="220" t="s">
        <v>340</v>
      </c>
      <c r="D15" s="285" t="s">
        <v>485</v>
      </c>
      <c r="E15" s="290" t="s">
        <v>489</v>
      </c>
      <c r="F15" s="290" t="s">
        <v>490</v>
      </c>
      <c r="G15" s="290"/>
      <c r="H15" s="285" t="s">
        <v>488</v>
      </c>
      <c r="I15" s="292" t="s">
        <v>18</v>
      </c>
    </row>
    <row r="16" spans="1:9">
      <c r="A16" s="220" t="s">
        <v>29</v>
      </c>
      <c r="B16" s="220" t="s">
        <v>98</v>
      </c>
      <c r="C16" s="285" t="s">
        <v>650</v>
      </c>
      <c r="D16" s="207" t="s">
        <v>683</v>
      </c>
      <c r="E16" s="207" t="s">
        <v>1287</v>
      </c>
      <c r="F16" s="293"/>
      <c r="G16" s="293"/>
      <c r="H16" s="207" t="s">
        <v>686</v>
      </c>
      <c r="I16" s="291"/>
    </row>
    <row r="17" spans="1:13">
      <c r="A17" s="220" t="s">
        <v>29</v>
      </c>
      <c r="B17" s="220" t="s">
        <v>98</v>
      </c>
      <c r="C17" s="285" t="s">
        <v>650</v>
      </c>
      <c r="D17" s="207" t="s">
        <v>683</v>
      </c>
      <c r="E17" s="207" t="s">
        <v>1287</v>
      </c>
      <c r="F17" s="293"/>
      <c r="G17" s="293"/>
      <c r="H17" s="207" t="s">
        <v>686</v>
      </c>
      <c r="I17" s="291"/>
    </row>
    <row r="18" spans="1:13">
      <c r="A18" s="220" t="s">
        <v>29</v>
      </c>
      <c r="B18" s="220" t="s">
        <v>98</v>
      </c>
      <c r="C18" s="285" t="s">
        <v>650</v>
      </c>
      <c r="D18" s="207" t="s">
        <v>683</v>
      </c>
      <c r="E18" s="293" t="s">
        <v>687</v>
      </c>
      <c r="F18" s="293" t="s">
        <v>688</v>
      </c>
      <c r="G18" s="293"/>
      <c r="H18" s="207" t="s">
        <v>689</v>
      </c>
      <c r="I18" s="186" t="s">
        <v>18</v>
      </c>
    </row>
    <row r="19" spans="1:13">
      <c r="A19" s="220" t="s">
        <v>29</v>
      </c>
      <c r="B19" s="220" t="s">
        <v>98</v>
      </c>
      <c r="C19" s="220" t="s">
        <v>748</v>
      </c>
      <c r="D19" s="285" t="s">
        <v>749</v>
      </c>
      <c r="E19" s="290" t="s">
        <v>755</v>
      </c>
      <c r="F19" s="290" t="s">
        <v>756</v>
      </c>
      <c r="G19" s="290"/>
      <c r="H19" s="285" t="s">
        <v>757</v>
      </c>
      <c r="I19" s="289" t="s">
        <v>18</v>
      </c>
    </row>
    <row r="20" spans="1:13">
      <c r="A20" s="220" t="s">
        <v>29</v>
      </c>
      <c r="B20" s="220" t="s">
        <v>98</v>
      </c>
      <c r="C20" s="220" t="s">
        <v>748</v>
      </c>
      <c r="D20" s="285" t="s">
        <v>762</v>
      </c>
      <c r="E20" s="290" t="s">
        <v>807</v>
      </c>
      <c r="F20" s="290" t="s">
        <v>781</v>
      </c>
      <c r="G20" s="290"/>
      <c r="H20" s="285" t="s">
        <v>808</v>
      </c>
      <c r="I20" s="291" t="s">
        <v>18</v>
      </c>
    </row>
    <row r="21" spans="1:13">
      <c r="A21" s="220" t="s">
        <v>29</v>
      </c>
      <c r="B21" s="220" t="s">
        <v>98</v>
      </c>
      <c r="C21" s="220" t="s">
        <v>748</v>
      </c>
      <c r="D21" s="285" t="s">
        <v>899</v>
      </c>
      <c r="E21" s="290" t="s">
        <v>900</v>
      </c>
      <c r="F21" s="290" t="s">
        <v>901</v>
      </c>
      <c r="G21" s="290" t="s">
        <v>902</v>
      </c>
      <c r="H21" s="285" t="s">
        <v>1324</v>
      </c>
      <c r="I21" s="292" t="s">
        <v>18</v>
      </c>
    </row>
    <row r="22" spans="1:13">
      <c r="A22" s="220" t="s">
        <v>29</v>
      </c>
      <c r="B22" s="220" t="s">
        <v>98</v>
      </c>
      <c r="C22" s="220" t="s">
        <v>748</v>
      </c>
      <c r="D22" s="285" t="s">
        <v>899</v>
      </c>
      <c r="E22" s="290" t="s">
        <v>907</v>
      </c>
      <c r="F22" s="290" t="s">
        <v>908</v>
      </c>
      <c r="G22" s="290" t="s">
        <v>909</v>
      </c>
      <c r="H22" s="285" t="s">
        <v>910</v>
      </c>
      <c r="I22" s="292" t="s">
        <v>18</v>
      </c>
    </row>
    <row r="23" spans="1:13">
      <c r="A23" s="294" t="s">
        <v>29</v>
      </c>
      <c r="B23" s="294" t="s">
        <v>98</v>
      </c>
      <c r="C23" s="294" t="s">
        <v>748</v>
      </c>
      <c r="D23" s="294" t="s">
        <v>837</v>
      </c>
      <c r="E23" s="295" t="s">
        <v>838</v>
      </c>
      <c r="F23" s="295" t="s">
        <v>839</v>
      </c>
      <c r="G23" s="295"/>
      <c r="H23" s="294" t="s">
        <v>840</v>
      </c>
      <c r="I23" s="215" t="s">
        <v>18</v>
      </c>
    </row>
    <row r="24" spans="1:13">
      <c r="A24" s="20" t="s">
        <v>29</v>
      </c>
      <c r="B24" s="20" t="s">
        <v>98</v>
      </c>
      <c r="C24" s="20" t="s">
        <v>974</v>
      </c>
      <c r="D24" s="20" t="s">
        <v>987</v>
      </c>
      <c r="E24" s="206" t="s">
        <v>991</v>
      </c>
      <c r="F24" s="206" t="s">
        <v>992</v>
      </c>
      <c r="G24" s="206"/>
      <c r="H24" s="20" t="s">
        <v>993</v>
      </c>
      <c r="I24" s="186" t="s">
        <v>18</v>
      </c>
    </row>
    <row r="25" spans="1:13">
      <c r="A25" s="294" t="s">
        <v>29</v>
      </c>
      <c r="B25" s="294" t="s">
        <v>98</v>
      </c>
      <c r="C25" s="294" t="s">
        <v>1010</v>
      </c>
      <c r="D25" s="294" t="s">
        <v>1037</v>
      </c>
      <c r="E25" s="295" t="s">
        <v>1040</v>
      </c>
      <c r="F25" s="206" t="s">
        <v>1041</v>
      </c>
      <c r="G25" s="295"/>
      <c r="H25" s="294" t="s">
        <v>1042</v>
      </c>
      <c r="I25" s="296" t="s">
        <v>18</v>
      </c>
    </row>
    <row r="26" spans="1:13" ht="13.5" thickBot="1"/>
    <row r="27" spans="1:13">
      <c r="M27" s="239" t="s">
        <v>1452</v>
      </c>
    </row>
    <row r="28" spans="1:13" ht="13.5" thickBot="1">
      <c r="M28" s="169" t="s">
        <v>4132</v>
      </c>
    </row>
    <row r="37" spans="7:8">
      <c r="G37" s="240"/>
      <c r="H37" s="240"/>
    </row>
    <row r="56" spans="7:8">
      <c r="G56" s="240"/>
      <c r="H56" s="240"/>
    </row>
    <row r="237" spans="6:6">
      <c r="F237" s="167" t="s">
        <v>733</v>
      </c>
    </row>
  </sheetData>
  <hyperlinks>
    <hyperlink ref="M28" location="' Great Chagos Bank'!A40" display="South Brother Island"/>
    <hyperlink ref="I11" location="'Cratopus adspersus'!A1" display="ID Ref"/>
    <hyperlink ref="I19" location="'Utetheisa pulchelloides'!A1" display="ID Ref"/>
    <hyperlink ref="I10" location="'Blatella germanica'!A1" display="ID Ref"/>
    <hyperlink ref="I12" location="'Oryctes rhinoceros'!A1" display="ID Ref"/>
    <hyperlink ref="I20" location="'Spoladea recurvalis'!A1" display="ID Ref"/>
    <hyperlink ref="I25" location="'Euconocephalus incertus'!A1" display="ID Ref"/>
    <hyperlink ref="I13" location="'Clinopogon nicobarensis'!A1" display="ID Ref"/>
    <hyperlink ref="I14" location="'Chrysosoma leucopogon'!A1" display="ID Ref"/>
    <hyperlink ref="I15" location="'Scholastes cinctus'!A1" display="ID Ref"/>
    <hyperlink ref="I18" location="'Polistes olivaceus'!A1" display="ID Ref"/>
    <hyperlink ref="I21" location="'Hypolimnas bolina'!A1" display="ID Ref"/>
    <hyperlink ref="I22" location="'Junonia villida'!A1" display="ID Ref"/>
    <hyperlink ref="I23" location="'Euchrysops cnejus'!A1" display="ID Ref"/>
    <hyperlink ref="I24" location="'Macrodiplax cora'!A1" display="ID Ref"/>
  </hyperlink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7"/>
  <sheetViews>
    <sheetView showGridLines="0" workbookViewId="0">
      <selection activeCell="A18" sqref="A1:XFD18"/>
    </sheetView>
  </sheetViews>
  <sheetFormatPr defaultRowHeight="12.75"/>
  <cols>
    <col min="1" max="1" width="10.25" style="161" customWidth="1"/>
    <col min="2" max="5" width="9" style="161"/>
    <col min="6" max="6" width="14" style="161" customWidth="1"/>
    <col min="7" max="16384" width="9" style="161"/>
  </cols>
  <sheetData>
    <row r="1" spans="1:6">
      <c r="A1" s="170" t="s">
        <v>3642</v>
      </c>
      <c r="F1" s="166" t="s">
        <v>1452</v>
      </c>
    </row>
    <row r="2" spans="1:6">
      <c r="A2" s="170"/>
      <c r="F2" s="23" t="s">
        <v>1453</v>
      </c>
    </row>
    <row r="3" spans="1:6" ht="13.5" thickBot="1">
      <c r="A3" s="161" t="s">
        <v>17</v>
      </c>
      <c r="F3" s="169" t="s">
        <v>1259</v>
      </c>
    </row>
    <row r="5" spans="1:6">
      <c r="A5" s="168" t="s">
        <v>1565</v>
      </c>
    </row>
    <row r="6" spans="1:6">
      <c r="A6" s="161" t="s">
        <v>5189</v>
      </c>
    </row>
    <row r="7" spans="1:6">
      <c r="A7" s="161" t="s">
        <v>5190</v>
      </c>
    </row>
    <row r="9" spans="1:6">
      <c r="A9" s="168" t="s">
        <v>1567</v>
      </c>
    </row>
    <row r="10" spans="1:6">
      <c r="A10" s="20" t="s">
        <v>2162</v>
      </c>
    </row>
    <row r="11" spans="1:6">
      <c r="A11" s="161" t="s">
        <v>2163</v>
      </c>
    </row>
    <row r="12" spans="1:6">
      <c r="A12" s="161" t="s">
        <v>5191</v>
      </c>
    </row>
    <row r="14" spans="1:6">
      <c r="A14" s="168" t="s">
        <v>1568</v>
      </c>
    </row>
    <row r="15" spans="1:6">
      <c r="A15" s="161" t="s">
        <v>1569</v>
      </c>
    </row>
    <row r="17" spans="1:11">
      <c r="A17" s="168" t="s">
        <v>1570</v>
      </c>
      <c r="G17" s="164"/>
      <c r="H17" s="164"/>
    </row>
    <row r="18" spans="1:11">
      <c r="A18" s="161" t="s">
        <v>2164</v>
      </c>
    </row>
    <row r="19" spans="1:11" s="163" customFormat="1">
      <c r="A19" s="161"/>
      <c r="K19" s="175"/>
    </row>
    <row r="20" spans="1:11">
      <c r="A20" s="168" t="s">
        <v>1571</v>
      </c>
    </row>
    <row r="21" spans="1:11">
      <c r="A21" s="163" t="s">
        <v>1682</v>
      </c>
    </row>
    <row r="23" spans="1:11">
      <c r="A23" s="168" t="s">
        <v>1573</v>
      </c>
    </row>
    <row r="24" spans="1:11">
      <c r="A24" s="174" t="s">
        <v>3643</v>
      </c>
    </row>
    <row r="25" spans="1:11">
      <c r="A25" s="161" t="s">
        <v>2165</v>
      </c>
    </row>
    <row r="26" spans="1:11">
      <c r="A26" s="161" t="s">
        <v>2166</v>
      </c>
    </row>
    <row r="36" spans="7:8">
      <c r="G36" s="164"/>
      <c r="H36" s="164"/>
    </row>
    <row r="217" spans="6:6">
      <c r="F217" s="161" t="s">
        <v>733</v>
      </c>
    </row>
  </sheetData>
  <hyperlinks>
    <hyperlink ref="F2" location="'Species List'!A22" display="Species List"/>
    <hyperlink ref="F3" location="'Diego Garcia'!A1" display="Diego Garcia"/>
  </hyperlinks>
  <pageMargins left="0.7" right="0.7" top="0.75" bottom="0.75" header="0.3" footer="0.3"/>
  <pageSetup paperSize="9"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heetViews>
  <sheetFormatPr defaultRowHeight="12.75"/>
  <cols>
    <col min="1" max="1" width="16.375" style="161" customWidth="1"/>
    <col min="2" max="5" width="9" style="161"/>
    <col min="6" max="6" width="11.75" style="161" customWidth="1"/>
    <col min="7" max="7" width="17" style="161" customWidth="1"/>
    <col min="8" max="16384" width="9" style="161"/>
  </cols>
  <sheetData>
    <row r="1" spans="1:8">
      <c r="A1" s="161" t="s">
        <v>990</v>
      </c>
      <c r="B1" s="162"/>
      <c r="F1" s="166" t="s">
        <v>1452</v>
      </c>
      <c r="G1" s="170"/>
      <c r="H1" s="162"/>
    </row>
    <row r="2" spans="1:8">
      <c r="A2" s="170"/>
      <c r="F2" s="23" t="s">
        <v>1453</v>
      </c>
    </row>
    <row r="3" spans="1:8">
      <c r="F3" s="171" t="s">
        <v>1259</v>
      </c>
    </row>
    <row r="4" spans="1:8">
      <c r="F4" s="179" t="s">
        <v>1575</v>
      </c>
    </row>
    <row r="5" spans="1:8">
      <c r="A5" s="168" t="s">
        <v>1565</v>
      </c>
      <c r="F5" s="171" t="s">
        <v>1615</v>
      </c>
    </row>
    <row r="6" spans="1:8" ht="13.5" thickBot="1">
      <c r="A6" s="164" t="s">
        <v>1702</v>
      </c>
      <c r="F6" s="169" t="s">
        <v>1466</v>
      </c>
    </row>
    <row r="8" spans="1:8">
      <c r="A8" s="168" t="s">
        <v>1567</v>
      </c>
    </row>
    <row r="9" spans="1:8">
      <c r="A9" s="161" t="s">
        <v>2167</v>
      </c>
    </row>
    <row r="10" spans="1:8">
      <c r="A10" s="161" t="s">
        <v>2168</v>
      </c>
    </row>
    <row r="12" spans="1:8">
      <c r="A12" s="168" t="s">
        <v>1568</v>
      </c>
    </row>
    <row r="13" spans="1:8">
      <c r="A13" s="161" t="s">
        <v>2169</v>
      </c>
    </row>
    <row r="15" spans="1:8">
      <c r="A15" s="168" t="s">
        <v>1570</v>
      </c>
    </row>
    <row r="16" spans="1:8">
      <c r="A16" s="161" t="s">
        <v>2170</v>
      </c>
    </row>
    <row r="18" spans="1:8">
      <c r="A18" s="168" t="s">
        <v>1571</v>
      </c>
      <c r="G18" s="164"/>
      <c r="H18" s="164"/>
    </row>
    <row r="19" spans="1:8">
      <c r="A19" s="161" t="s">
        <v>1636</v>
      </c>
    </row>
    <row r="20" spans="1:8">
      <c r="A20" s="161" t="s">
        <v>1572</v>
      </c>
    </row>
    <row r="22" spans="1:8">
      <c r="A22" s="168" t="s">
        <v>1573</v>
      </c>
    </row>
    <row r="23" spans="1:8">
      <c r="A23" s="161" t="s">
        <v>3641</v>
      </c>
    </row>
    <row r="24" spans="1:8">
      <c r="A24" s="161" t="s">
        <v>2171</v>
      </c>
    </row>
    <row r="25" spans="1:8">
      <c r="A25" s="161" t="s">
        <v>2172</v>
      </c>
    </row>
    <row r="37" spans="7:8">
      <c r="G37" s="164"/>
      <c r="H37" s="164"/>
    </row>
    <row r="218" spans="6:6">
      <c r="F218" s="161" t="s">
        <v>733</v>
      </c>
    </row>
  </sheetData>
  <hyperlinks>
    <hyperlink ref="F2" location="'Species List'!A433" display="Species List"/>
    <hyperlink ref="F3" location="'Diego Garcia'!A1" display="Diego Garcia"/>
    <hyperlink ref="F4" location="'Peros Banhos'!A1" display="Peros Banhos"/>
    <hyperlink ref="F5" location="Salomon!A1" display="Salomon"/>
    <hyperlink ref="F6" location="Egmont!A1" display="Egmont"/>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5.375" style="161" customWidth="1"/>
    <col min="2" max="3" width="9" style="161"/>
    <col min="4" max="4" width="11.25" style="161" bestFit="1" customWidth="1"/>
    <col min="5" max="5" width="9" style="161"/>
    <col min="6" max="6" width="14" style="161" customWidth="1"/>
    <col min="7" max="16384" width="9" style="161"/>
  </cols>
  <sheetData>
    <row r="1" spans="1:4">
      <c r="A1" s="161" t="s">
        <v>3640</v>
      </c>
      <c r="D1" s="166" t="s">
        <v>1452</v>
      </c>
    </row>
    <row r="2" spans="1:4">
      <c r="D2" s="23" t="s">
        <v>1453</v>
      </c>
    </row>
    <row r="3" spans="1:4">
      <c r="A3" s="161" t="s">
        <v>249</v>
      </c>
      <c r="D3" s="171" t="s">
        <v>1259</v>
      </c>
    </row>
    <row r="4" spans="1:4" ht="13.5" thickBot="1">
      <c r="D4" s="169" t="s">
        <v>1466</v>
      </c>
    </row>
    <row r="5" spans="1:4">
      <c r="A5" s="168" t="s">
        <v>1565</v>
      </c>
    </row>
    <row r="6" spans="1:4">
      <c r="A6" s="161" t="s">
        <v>2173</v>
      </c>
    </row>
    <row r="8" spans="1:4">
      <c r="A8" s="168" t="s">
        <v>1567</v>
      </c>
    </row>
    <row r="9" spans="1:4">
      <c r="A9" s="161" t="s">
        <v>1566</v>
      </c>
    </row>
    <row r="11" spans="1:4">
      <c r="A11" s="168" t="s">
        <v>1568</v>
      </c>
    </row>
    <row r="12" spans="1:4">
      <c r="A12" s="161" t="s">
        <v>4492</v>
      </c>
    </row>
    <row r="14" spans="1:4">
      <c r="A14" s="168" t="s">
        <v>1570</v>
      </c>
    </row>
    <row r="15" spans="1:4">
      <c r="A15" s="161" t="s">
        <v>1566</v>
      </c>
    </row>
    <row r="17" spans="1:8">
      <c r="A17" s="168" t="s">
        <v>1571</v>
      </c>
    </row>
    <row r="18" spans="1:8">
      <c r="A18" s="161" t="s">
        <v>1572</v>
      </c>
      <c r="G18" s="164"/>
      <c r="H18" s="164"/>
    </row>
    <row r="20" spans="1:8">
      <c r="A20" s="168" t="s">
        <v>1573</v>
      </c>
    </row>
    <row r="21" spans="1:8">
      <c r="A21" s="161" t="s">
        <v>1566</v>
      </c>
    </row>
    <row r="37" spans="7:8">
      <c r="G37" s="164"/>
      <c r="H37" s="164"/>
    </row>
    <row r="218" spans="6:6">
      <c r="F218" s="161" t="s">
        <v>733</v>
      </c>
    </row>
  </sheetData>
  <hyperlinks>
    <hyperlink ref="D2" location="'Species List'!A108" display="Species List"/>
    <hyperlink ref="D3" location="'Diego Garcia'!A1" display="Diego Garcia"/>
    <hyperlink ref="D4" location="Egmont!A1" display="Egmont"/>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3639</v>
      </c>
      <c r="H1" s="166" t="s">
        <v>1478</v>
      </c>
    </row>
    <row r="2" spans="1:8">
      <c r="A2" s="170"/>
      <c r="H2" s="171" t="s">
        <v>1453</v>
      </c>
    </row>
    <row r="3" spans="1:8" ht="13.5" thickBot="1">
      <c r="A3" s="161" t="s">
        <v>414</v>
      </c>
      <c r="H3" s="169" t="s">
        <v>1259</v>
      </c>
    </row>
    <row r="5" spans="1:8">
      <c r="A5" s="161" t="s">
        <v>4798</v>
      </c>
    </row>
    <row r="7" spans="1:8">
      <c r="A7" s="161" t="s">
        <v>4800</v>
      </c>
    </row>
    <row r="8" spans="1:8">
      <c r="A8" s="161" t="s">
        <v>4799</v>
      </c>
    </row>
    <row r="10" spans="1:8">
      <c r="A10" s="168" t="s">
        <v>1568</v>
      </c>
    </row>
    <row r="11" spans="1:8">
      <c r="A11" s="161" t="s">
        <v>1569</v>
      </c>
    </row>
    <row r="13" spans="1:8">
      <c r="A13" s="168" t="s">
        <v>1570</v>
      </c>
    </row>
    <row r="14" spans="1:8">
      <c r="A14" s="161" t="s">
        <v>1654</v>
      </c>
    </row>
    <row r="16" spans="1:8">
      <c r="A16" s="168" t="s">
        <v>1571</v>
      </c>
    </row>
    <row r="17" spans="1:8">
      <c r="A17" s="161" t="s">
        <v>1572</v>
      </c>
    </row>
    <row r="18" spans="1:8">
      <c r="G18" s="164"/>
      <c r="H18" s="164"/>
    </row>
    <row r="19" spans="1:8">
      <c r="A19" s="168" t="s">
        <v>1573</v>
      </c>
    </row>
    <row r="37" spans="7:8">
      <c r="G37" s="164"/>
      <c r="H37" s="164"/>
    </row>
    <row r="218" spans="6:6">
      <c r="F218" s="161" t="s">
        <v>733</v>
      </c>
    </row>
  </sheetData>
  <hyperlinks>
    <hyperlink ref="H2" location="'Species List'!A170" display="Species List"/>
    <hyperlink ref="H3" location="'Diego Garcia'!A1" display="Diego Garcia"/>
  </hyperlinks>
  <pageMargins left="0.7" right="0.7" top="0.75" bottom="0.75" header="0.3" footer="0.3"/>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7" width="9" style="161"/>
    <col min="8" max="8" width="14" style="161" customWidth="1"/>
    <col min="9" max="16384" width="9" style="161"/>
  </cols>
  <sheetData>
    <row r="1" spans="1:5">
      <c r="A1" s="161" t="s">
        <v>3636</v>
      </c>
      <c r="E1" s="166" t="s">
        <v>1898</v>
      </c>
    </row>
    <row r="2" spans="1:5">
      <c r="E2" s="23" t="s">
        <v>1453</v>
      </c>
    </row>
    <row r="3" spans="1:5" ht="13.5" thickBot="1">
      <c r="A3" s="161" t="s">
        <v>964</v>
      </c>
      <c r="E3" s="169" t="s">
        <v>1259</v>
      </c>
    </row>
    <row r="5" spans="1:5">
      <c r="A5" s="168" t="s">
        <v>1565</v>
      </c>
    </row>
    <row r="6" spans="1:5">
      <c r="A6" s="161" t="s">
        <v>2173</v>
      </c>
    </row>
    <row r="8" spans="1:5">
      <c r="A8" s="168" t="s">
        <v>1567</v>
      </c>
    </row>
    <row r="9" spans="1:5">
      <c r="A9" s="161" t="s">
        <v>4801</v>
      </c>
    </row>
    <row r="10" spans="1:5">
      <c r="A10" s="161" t="s">
        <v>2175</v>
      </c>
    </row>
    <row r="11" spans="1:5">
      <c r="A11" s="161" t="s">
        <v>2174</v>
      </c>
    </row>
    <row r="12" spans="1:5">
      <c r="A12" s="161" t="s">
        <v>3637</v>
      </c>
    </row>
    <row r="13" spans="1:5">
      <c r="A13" s="161" t="s">
        <v>3638</v>
      </c>
    </row>
    <row r="14" spans="1:5">
      <c r="A14" s="161" t="s">
        <v>4802</v>
      </c>
    </row>
    <row r="15" spans="1:5">
      <c r="A15" s="161" t="s">
        <v>4803</v>
      </c>
    </row>
    <row r="17" spans="1:8">
      <c r="A17" s="168" t="s">
        <v>1568</v>
      </c>
    </row>
    <row r="18" spans="1:8">
      <c r="A18" s="161" t="s">
        <v>1569</v>
      </c>
    </row>
    <row r="20" spans="1:8">
      <c r="A20" s="168" t="s">
        <v>1570</v>
      </c>
    </row>
    <row r="21" spans="1:8">
      <c r="A21" s="161" t="s">
        <v>2176</v>
      </c>
      <c r="G21" s="164"/>
      <c r="H21" s="164"/>
    </row>
    <row r="23" spans="1:8">
      <c r="A23" s="168" t="s">
        <v>1571</v>
      </c>
    </row>
    <row r="24" spans="1:8">
      <c r="A24" s="161" t="s">
        <v>1584</v>
      </c>
    </row>
    <row r="25" spans="1:8">
      <c r="A25" s="161" t="s">
        <v>1572</v>
      </c>
    </row>
    <row r="27" spans="1:8">
      <c r="A27" s="168" t="s">
        <v>1573</v>
      </c>
    </row>
    <row r="28" spans="1:8">
      <c r="A28" s="161" t="s">
        <v>2177</v>
      </c>
    </row>
    <row r="29" spans="1:8">
      <c r="A29" s="161" t="s">
        <v>2178</v>
      </c>
    </row>
    <row r="30" spans="1:8">
      <c r="A30" s="161" t="s">
        <v>2147</v>
      </c>
    </row>
    <row r="40" spans="7:8">
      <c r="G40" s="164"/>
      <c r="H40" s="164"/>
    </row>
    <row r="221" spans="6:6">
      <c r="F221" s="161" t="s">
        <v>733</v>
      </c>
    </row>
  </sheetData>
  <hyperlinks>
    <hyperlink ref="E2" location="'Species List'!A426" display="Species List"/>
    <hyperlink ref="E3" location="'Diego Garcia'!A1" display="Diego Garcia"/>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election activeCell="A18" sqref="A1:XFD18"/>
    </sheetView>
  </sheetViews>
  <sheetFormatPr defaultRowHeight="12.75"/>
  <cols>
    <col min="1" max="4" width="9" style="161"/>
    <col min="5" max="5" width="11.25" style="161" customWidth="1"/>
    <col min="6" max="16384" width="9" style="161"/>
  </cols>
  <sheetData>
    <row r="1" spans="1:5">
      <c r="A1" s="161" t="s">
        <v>4400</v>
      </c>
      <c r="E1" s="166" t="s">
        <v>1478</v>
      </c>
    </row>
    <row r="2" spans="1:5">
      <c r="E2" s="196" t="s">
        <v>1453</v>
      </c>
    </row>
    <row r="3" spans="1:5" ht="13.5" thickBot="1">
      <c r="A3" s="161" t="s">
        <v>4398</v>
      </c>
      <c r="E3" s="21" t="s">
        <v>1259</v>
      </c>
    </row>
    <row r="5" spans="1:5">
      <c r="A5" s="168" t="s">
        <v>2645</v>
      </c>
    </row>
    <row r="6" spans="1:5">
      <c r="A6" s="161" t="s">
        <v>4804</v>
      </c>
    </row>
    <row r="8" spans="1:5">
      <c r="A8" s="168" t="s">
        <v>1568</v>
      </c>
    </row>
    <row r="9" spans="1:5">
      <c r="A9" s="161" t="s">
        <v>1569</v>
      </c>
    </row>
    <row r="11" spans="1:5">
      <c r="A11" s="168" t="s">
        <v>1571</v>
      </c>
    </row>
    <row r="12" spans="1:5">
      <c r="A12" s="161" t="s">
        <v>4399</v>
      </c>
    </row>
    <row r="13" spans="1:5">
      <c r="A13" s="161" t="s">
        <v>4525</v>
      </c>
    </row>
  </sheetData>
  <hyperlinks>
    <hyperlink ref="E2" location="'Species List'!A455" display="'Species List"/>
    <hyperlink ref="E3" location="'Diego Garcia'!A1" display="Diego Garcia"/>
  </hyperlinks>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workbookViewId="0">
      <selection activeCell="A17" sqref="A1:XFD17"/>
    </sheetView>
  </sheetViews>
  <sheetFormatPr defaultRowHeight="12.75"/>
  <cols>
    <col min="1" max="4" width="9" style="161"/>
    <col min="5" max="5" width="10.375" style="161" customWidth="1"/>
    <col min="6" max="16384" width="9" style="161"/>
  </cols>
  <sheetData>
    <row r="1" spans="1:5" ht="13.5" thickBot="1"/>
    <row r="2" spans="1:5">
      <c r="A2" s="161" t="s">
        <v>4401</v>
      </c>
      <c r="E2" s="166" t="s">
        <v>1478</v>
      </c>
    </row>
    <row r="3" spans="1:5" ht="13.5" thickBot="1">
      <c r="E3" s="357" t="s">
        <v>1453</v>
      </c>
    </row>
    <row r="4" spans="1:5">
      <c r="A4" s="161" t="s">
        <v>4398</v>
      </c>
    </row>
    <row r="6" spans="1:5">
      <c r="A6" s="168" t="s">
        <v>2645</v>
      </c>
    </row>
    <row r="7" spans="1:5">
      <c r="A7" s="161" t="s">
        <v>4805</v>
      </c>
    </row>
    <row r="8" spans="1:5">
      <c r="A8" s="161" t="s">
        <v>4806</v>
      </c>
    </row>
    <row r="10" spans="1:5">
      <c r="A10" s="168" t="s">
        <v>1568</v>
      </c>
    </row>
    <row r="11" spans="1:5">
      <c r="A11" s="161" t="s">
        <v>1905</v>
      </c>
    </row>
    <row r="13" spans="1:5">
      <c r="A13" s="168" t="s">
        <v>1571</v>
      </c>
    </row>
    <row r="14" spans="1:5">
      <c r="A14" s="161" t="s">
        <v>4399</v>
      </c>
    </row>
  </sheetData>
  <hyperlinks>
    <hyperlink ref="E3" location="'Species List'!A456" display="Species List"/>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5.375" style="161" customWidth="1"/>
    <col min="8" max="16384" width="9" style="161"/>
  </cols>
  <sheetData>
    <row r="1" spans="1:7">
      <c r="A1" s="170" t="s">
        <v>3634</v>
      </c>
      <c r="G1" s="166" t="s">
        <v>1452</v>
      </c>
    </row>
    <row r="2" spans="1:7">
      <c r="A2" s="170"/>
      <c r="G2" s="23" t="s">
        <v>1453</v>
      </c>
    </row>
    <row r="3" spans="1:7">
      <c r="A3" s="161" t="s">
        <v>725</v>
      </c>
      <c r="G3" s="171" t="s">
        <v>1259</v>
      </c>
    </row>
    <row r="4" spans="1:7" ht="13.5" thickBot="1">
      <c r="G4" s="169" t="s">
        <v>1575</v>
      </c>
    </row>
    <row r="5" spans="1:7">
      <c r="A5" s="168" t="s">
        <v>1565</v>
      </c>
    </row>
    <row r="6" spans="1:7">
      <c r="A6" s="161" t="s">
        <v>2179</v>
      </c>
    </row>
    <row r="7" spans="1:7">
      <c r="A7" s="161" t="s">
        <v>2180</v>
      </c>
    </row>
    <row r="8" spans="1:7">
      <c r="A8" s="161" t="s">
        <v>2181</v>
      </c>
    </row>
    <row r="10" spans="1:7">
      <c r="A10" s="168" t="s">
        <v>1567</v>
      </c>
    </row>
    <row r="11" spans="1:7">
      <c r="A11" s="161" t="s">
        <v>2182</v>
      </c>
    </row>
    <row r="13" spans="1:7">
      <c r="A13" s="168" t="s">
        <v>1568</v>
      </c>
    </row>
    <row r="14" spans="1:7">
      <c r="A14" s="161" t="s">
        <v>1580</v>
      </c>
    </row>
    <row r="16" spans="1:7">
      <c r="A16" s="168" t="s">
        <v>1570</v>
      </c>
    </row>
    <row r="17" spans="1:8">
      <c r="A17" s="161" t="s">
        <v>2183</v>
      </c>
    </row>
    <row r="18" spans="1:8">
      <c r="G18" s="164"/>
      <c r="H18" s="164"/>
    </row>
    <row r="19" spans="1:8">
      <c r="A19" s="168" t="s">
        <v>1571</v>
      </c>
    </row>
    <row r="20" spans="1:8">
      <c r="A20" s="161" t="s">
        <v>1572</v>
      </c>
    </row>
    <row r="22" spans="1:8">
      <c r="A22" s="168" t="s">
        <v>1573</v>
      </c>
    </row>
    <row r="23" spans="1:8">
      <c r="A23" s="161" t="s">
        <v>3635</v>
      </c>
    </row>
    <row r="37" spans="7:8">
      <c r="G37" s="164"/>
      <c r="H37" s="164"/>
    </row>
    <row r="218" spans="6:6">
      <c r="F218" s="161" t="s">
        <v>733</v>
      </c>
    </row>
  </sheetData>
  <hyperlinks>
    <hyperlink ref="G2" location="'Species List'!A340" display="Species List"/>
    <hyperlink ref="G3" location="'Diego Garcia'!A1" display="Diego Garcia"/>
    <hyperlink ref="G4" location="'Peros Banhos'!A1" display="Peros Banhos"/>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election activeCell="A17" sqref="A1:XFD17"/>
    </sheetView>
  </sheetViews>
  <sheetFormatPr defaultRowHeight="12.75"/>
  <cols>
    <col min="1" max="6" width="9" style="161"/>
    <col min="7" max="7" width="7" style="161" customWidth="1"/>
    <col min="8" max="8" width="9" style="161"/>
    <col min="9" max="9" width="10.375" style="161" bestFit="1" customWidth="1"/>
    <col min="10" max="16384" width="9" style="161"/>
  </cols>
  <sheetData>
    <row r="1" spans="1:9" ht="13.5" thickBot="1"/>
    <row r="2" spans="1:9">
      <c r="A2" s="161" t="s">
        <v>4446</v>
      </c>
      <c r="I2" s="166" t="s">
        <v>1452</v>
      </c>
    </row>
    <row r="3" spans="1:9">
      <c r="I3" s="171" t="s">
        <v>1453</v>
      </c>
    </row>
    <row r="4" spans="1:9" ht="13.5" thickBot="1">
      <c r="A4" s="161" t="s">
        <v>4455</v>
      </c>
      <c r="I4" s="21" t="s">
        <v>1615</v>
      </c>
    </row>
    <row r="5" spans="1:9">
      <c r="A5" s="161" t="s">
        <v>4456</v>
      </c>
    </row>
    <row r="6" spans="1:9">
      <c r="A6" s="161" t="s">
        <v>4457</v>
      </c>
    </row>
    <row r="8" spans="1:9">
      <c r="A8" s="161" t="s">
        <v>4448</v>
      </c>
    </row>
    <row r="9" spans="1:9">
      <c r="A9" s="161" t="s">
        <v>4449</v>
      </c>
    </row>
    <row r="10" spans="1:9">
      <c r="A10" s="161" t="s">
        <v>4450</v>
      </c>
    </row>
    <row r="11" spans="1:9">
      <c r="A11" s="161" t="s">
        <v>4451</v>
      </c>
    </row>
    <row r="12" spans="1:9">
      <c r="A12" s="161" t="s">
        <v>4447</v>
      </c>
    </row>
    <row r="13" spans="1:9">
      <c r="A13" s="161" t="s">
        <v>4452</v>
      </c>
    </row>
    <row r="14" spans="1:9">
      <c r="A14" s="161" t="s">
        <v>4453</v>
      </c>
    </row>
    <row r="15" spans="1:9">
      <c r="A15" s="161" t="s">
        <v>4454</v>
      </c>
    </row>
    <row r="17" spans="1:1">
      <c r="A17" s="168" t="s">
        <v>1568</v>
      </c>
    </row>
    <row r="18" spans="1:1">
      <c r="A18" s="161" t="s">
        <v>4441</v>
      </c>
    </row>
    <row r="20" spans="1:1">
      <c r="A20" s="168" t="s">
        <v>1571</v>
      </c>
    </row>
    <row r="21" spans="1:1">
      <c r="A21" s="161" t="s">
        <v>1589</v>
      </c>
    </row>
  </sheetData>
  <hyperlinks>
    <hyperlink ref="I3" location="'Species List'!A61" display="Species List"/>
    <hyperlink ref="I4" location="Salomon!A1" display="Salomon"/>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4" style="161" customWidth="1"/>
    <col min="2" max="4" width="9" style="161"/>
    <col min="5" max="5" width="11.75" style="161" bestFit="1" customWidth="1"/>
    <col min="6" max="6" width="15.375" style="161" customWidth="1"/>
    <col min="7" max="10" width="9" style="161"/>
    <col min="11" max="11" width="5.75" style="161" customWidth="1"/>
    <col min="12" max="16384" width="9" style="161"/>
  </cols>
  <sheetData>
    <row r="1" spans="1:5">
      <c r="A1" s="170" t="s">
        <v>3633</v>
      </c>
      <c r="E1" s="166" t="s">
        <v>1478</v>
      </c>
    </row>
    <row r="2" spans="1:5">
      <c r="A2" s="170"/>
      <c r="E2" s="23" t="s">
        <v>1453</v>
      </c>
    </row>
    <row r="3" spans="1:5">
      <c r="A3" s="161" t="s">
        <v>752</v>
      </c>
      <c r="E3" s="171" t="s">
        <v>1259</v>
      </c>
    </row>
    <row r="4" spans="1:5">
      <c r="E4" s="171" t="s">
        <v>1466</v>
      </c>
    </row>
    <row r="5" spans="1:5">
      <c r="A5" s="168" t="s">
        <v>1565</v>
      </c>
      <c r="E5" s="171" t="s">
        <v>1575</v>
      </c>
    </row>
    <row r="6" spans="1:5" ht="13.5" thickBot="1">
      <c r="A6" s="161" t="s">
        <v>2184</v>
      </c>
      <c r="E6" s="169" t="s">
        <v>1615</v>
      </c>
    </row>
    <row r="7" spans="1:5">
      <c r="A7" s="161" t="s">
        <v>2185</v>
      </c>
    </row>
    <row r="9" spans="1:5">
      <c r="A9" s="168" t="s">
        <v>1567</v>
      </c>
    </row>
    <row r="10" spans="1:5">
      <c r="A10" s="161" t="s">
        <v>2186</v>
      </c>
    </row>
    <row r="11" spans="1:5">
      <c r="A11" s="161" t="s">
        <v>3141</v>
      </c>
    </row>
    <row r="13" spans="1:5">
      <c r="A13" s="168" t="s">
        <v>1568</v>
      </c>
    </row>
    <row r="14" spans="1:5">
      <c r="A14" s="161" t="s">
        <v>5093</v>
      </c>
    </row>
    <row r="16" spans="1:5">
      <c r="A16" s="168" t="s">
        <v>1570</v>
      </c>
    </row>
    <row r="17" spans="1:8">
      <c r="A17" s="161" t="s">
        <v>2187</v>
      </c>
    </row>
    <row r="18" spans="1:8">
      <c r="G18" s="164"/>
      <c r="H18" s="164"/>
    </row>
    <row r="19" spans="1:8">
      <c r="A19" s="168" t="s">
        <v>1571</v>
      </c>
    </row>
    <row r="20" spans="1:8">
      <c r="A20" s="161" t="s">
        <v>1584</v>
      </c>
    </row>
    <row r="22" spans="1:8">
      <c r="A22" s="168" t="s">
        <v>1573</v>
      </c>
    </row>
    <row r="23" spans="1:8">
      <c r="A23" s="161" t="s">
        <v>1566</v>
      </c>
    </row>
    <row r="37" spans="7:8">
      <c r="G37" s="164"/>
      <c r="H37" s="164"/>
    </row>
    <row r="218" spans="6:6">
      <c r="F218" s="161" t="s">
        <v>733</v>
      </c>
    </row>
  </sheetData>
  <hyperlinks>
    <hyperlink ref="E3" location="'Diego Garcia'!A1" display="Diego Garcia"/>
    <hyperlink ref="E4" location="Egmont!A1" display="Egmont"/>
    <hyperlink ref="E5" location="'Peros Banhos'!A1" display="Peros Banhos"/>
    <hyperlink ref="E6" location="Salomon!A1" display="Salomon"/>
    <hyperlink ref="E2" location="'Species List'!A351" display="Species List"/>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showGridLines="0" workbookViewId="0">
      <selection activeCell="M20" sqref="M20"/>
    </sheetView>
  </sheetViews>
  <sheetFormatPr defaultRowHeight="12.75"/>
  <cols>
    <col min="1" max="1" width="8.75" style="167" customWidth="1"/>
    <col min="2" max="2" width="6.125" style="167" customWidth="1"/>
    <col min="3" max="3" width="10.5" style="167" bestFit="1" customWidth="1"/>
    <col min="4" max="4" width="11.875" style="167" bestFit="1" customWidth="1"/>
    <col min="5" max="5" width="18.875" style="167" bestFit="1" customWidth="1"/>
    <col min="6" max="6" width="11" style="167" bestFit="1" customWidth="1"/>
    <col min="7" max="7" width="9.625" style="167" bestFit="1" customWidth="1"/>
    <col min="8" max="8" width="22.125" style="167" bestFit="1" customWidth="1"/>
    <col min="9" max="9" width="5.625" style="167" customWidth="1"/>
    <col min="10" max="14" width="9" style="167"/>
    <col min="15" max="15" width="12.625" style="167" bestFit="1" customWidth="1"/>
    <col min="16" max="16384" width="9" style="167"/>
  </cols>
  <sheetData>
    <row r="1" spans="1:15">
      <c r="A1" s="236" t="s">
        <v>1480</v>
      </c>
    </row>
    <row r="2" spans="1:15">
      <c r="A2" s="236"/>
    </row>
    <row r="3" spans="1:15">
      <c r="A3" s="238" t="s">
        <v>4137</v>
      </c>
      <c r="B3" s="238"/>
      <c r="D3" s="238"/>
    </row>
    <row r="4" spans="1:15">
      <c r="A4" s="238" t="s">
        <v>4138</v>
      </c>
      <c r="B4" s="238"/>
      <c r="D4" s="238"/>
    </row>
    <row r="6" spans="1:15">
      <c r="A6" s="238" t="s">
        <v>1481</v>
      </c>
    </row>
    <row r="8" spans="1:15">
      <c r="A8" s="167" t="s">
        <v>1470</v>
      </c>
    </row>
    <row r="10" spans="1:15">
      <c r="A10" s="66" t="s">
        <v>29</v>
      </c>
      <c r="B10" s="66" t="s">
        <v>98</v>
      </c>
      <c r="C10" s="66" t="s">
        <v>146</v>
      </c>
      <c r="D10" s="90" t="s">
        <v>207</v>
      </c>
      <c r="E10" s="69" t="s">
        <v>208</v>
      </c>
      <c r="F10" s="69" t="s">
        <v>209</v>
      </c>
      <c r="G10" s="69"/>
      <c r="H10" s="66" t="s">
        <v>210</v>
      </c>
      <c r="I10" s="107" t="s">
        <v>18</v>
      </c>
    </row>
    <row r="11" spans="1:15">
      <c r="A11" s="66" t="s">
        <v>29</v>
      </c>
      <c r="B11" s="66" t="s">
        <v>98</v>
      </c>
      <c r="C11" s="66" t="s">
        <v>340</v>
      </c>
      <c r="D11" s="110" t="s">
        <v>344</v>
      </c>
      <c r="E11" s="111" t="s">
        <v>345</v>
      </c>
      <c r="F11" s="111" t="s">
        <v>346</v>
      </c>
      <c r="G11" s="111"/>
      <c r="H11" s="110" t="s">
        <v>347</v>
      </c>
      <c r="I11" s="112" t="s">
        <v>18</v>
      </c>
    </row>
    <row r="12" spans="1:15">
      <c r="A12" s="66" t="s">
        <v>29</v>
      </c>
      <c r="B12" s="66" t="s">
        <v>98</v>
      </c>
      <c r="C12" s="66" t="s">
        <v>340</v>
      </c>
      <c r="D12" s="110" t="s">
        <v>348</v>
      </c>
      <c r="E12" s="111" t="s">
        <v>349</v>
      </c>
      <c r="F12" s="111" t="s">
        <v>350</v>
      </c>
      <c r="G12" s="111"/>
      <c r="H12" s="110" t="s">
        <v>351</v>
      </c>
      <c r="I12" s="112" t="s">
        <v>18</v>
      </c>
    </row>
    <row r="13" spans="1:15" ht="13.5" thickBot="1">
      <c r="A13" s="66" t="s">
        <v>29</v>
      </c>
      <c r="B13" s="66" t="s">
        <v>98</v>
      </c>
      <c r="C13" s="66" t="s">
        <v>340</v>
      </c>
      <c r="D13" s="110" t="s">
        <v>401</v>
      </c>
      <c r="E13" s="111" t="s">
        <v>405</v>
      </c>
      <c r="F13" s="111" t="s">
        <v>406</v>
      </c>
      <c r="G13" s="111"/>
      <c r="H13" s="110" t="s">
        <v>407</v>
      </c>
      <c r="I13" s="112" t="s">
        <v>18</v>
      </c>
    </row>
    <row r="14" spans="1:15">
      <c r="A14" s="66" t="s">
        <v>29</v>
      </c>
      <c r="B14" s="66" t="s">
        <v>98</v>
      </c>
      <c r="C14" s="66" t="s">
        <v>340</v>
      </c>
      <c r="D14" s="110" t="s">
        <v>438</v>
      </c>
      <c r="E14" s="111" t="s">
        <v>439</v>
      </c>
      <c r="F14" s="110" t="s">
        <v>167</v>
      </c>
      <c r="G14" s="111"/>
      <c r="H14" s="110" t="s">
        <v>440</v>
      </c>
      <c r="I14" s="107" t="s">
        <v>18</v>
      </c>
      <c r="O14" s="239" t="s">
        <v>1452</v>
      </c>
    </row>
    <row r="15" spans="1:15" ht="13.5" thickBot="1">
      <c r="A15" s="66" t="s">
        <v>29</v>
      </c>
      <c r="B15" s="66" t="s">
        <v>98</v>
      </c>
      <c r="C15" s="66" t="s">
        <v>748</v>
      </c>
      <c r="D15" s="110" t="s">
        <v>749</v>
      </c>
      <c r="E15" s="111" t="s">
        <v>755</v>
      </c>
      <c r="F15" s="111" t="s">
        <v>756</v>
      </c>
      <c r="G15" s="111"/>
      <c r="H15" s="110" t="s">
        <v>757</v>
      </c>
      <c r="I15" s="107" t="s">
        <v>18</v>
      </c>
      <c r="O15" s="169" t="s">
        <v>1482</v>
      </c>
    </row>
    <row r="16" spans="1:15">
      <c r="A16" s="66" t="s">
        <v>29</v>
      </c>
      <c r="B16" s="66" t="s">
        <v>98</v>
      </c>
      <c r="C16" s="66" t="s">
        <v>748</v>
      </c>
      <c r="D16" s="110" t="s">
        <v>899</v>
      </c>
      <c r="E16" s="111" t="s">
        <v>907</v>
      </c>
      <c r="F16" s="111" t="s">
        <v>908</v>
      </c>
      <c r="G16" s="111" t="s">
        <v>909</v>
      </c>
      <c r="H16" s="110" t="s">
        <v>910</v>
      </c>
      <c r="I16" s="107" t="s">
        <v>18</v>
      </c>
    </row>
    <row r="17" spans="1:9">
      <c r="A17" s="66" t="s">
        <v>29</v>
      </c>
      <c r="B17" s="66" t="s">
        <v>98</v>
      </c>
      <c r="C17" s="110" t="s">
        <v>650</v>
      </c>
      <c r="D17" s="114" t="s">
        <v>683</v>
      </c>
      <c r="E17" s="114" t="s">
        <v>1287</v>
      </c>
      <c r="F17" s="115"/>
      <c r="G17" s="115"/>
      <c r="H17" s="114" t="s">
        <v>686</v>
      </c>
      <c r="I17" s="112" t="s">
        <v>18</v>
      </c>
    </row>
    <row r="18" spans="1:9">
      <c r="A18" s="66" t="s">
        <v>29</v>
      </c>
      <c r="B18" s="66" t="s">
        <v>98</v>
      </c>
      <c r="C18" s="110" t="s">
        <v>650</v>
      </c>
      <c r="D18" s="114" t="s">
        <v>683</v>
      </c>
      <c r="E18" s="115" t="s">
        <v>687</v>
      </c>
      <c r="F18" s="115" t="s">
        <v>688</v>
      </c>
      <c r="G18" s="115"/>
      <c r="H18" s="114" t="s">
        <v>689</v>
      </c>
      <c r="I18" s="112" t="s">
        <v>18</v>
      </c>
    </row>
    <row r="37" spans="7:8">
      <c r="G37" s="240"/>
      <c r="H37" s="240"/>
    </row>
    <row r="56" spans="7:8">
      <c r="G56" s="240"/>
      <c r="H56" s="240"/>
    </row>
    <row r="237" spans="6:6">
      <c r="F237" s="167" t="s">
        <v>733</v>
      </c>
    </row>
  </sheetData>
  <hyperlinks>
    <hyperlink ref="O15" location="' Great Chagos Bank'!A57" display="Nelson's Island"/>
    <hyperlink ref="I11" location="'Clinopogon nicobarensis'!A1" display="ID Ref"/>
    <hyperlink ref="I17" location="Eumenidae!A1" display="ID Ref"/>
    <hyperlink ref="I18" location="'Polistes olivaceus'!A1" display="ID Ref"/>
    <hyperlink ref="I10" location="'Cratopus adspersus'!A1" display="ID Ref"/>
    <hyperlink ref="I14" location="'Homoneura sp'!A1" display="ID Ref"/>
    <hyperlink ref="I15" location="'Utetheisa pulchelloides'!A1" display="ID Ref"/>
    <hyperlink ref="I13" location="'Chrysosoma leucopogon'!A1" display="ID Ref"/>
    <hyperlink ref="I12" location="'Chrysomya megacephala'!A1" display="ID Ref"/>
    <hyperlink ref="I16" location="'Junonia villida'!A1" display="ID Ref"/>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zoomScaleNormal="10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4333</v>
      </c>
      <c r="E1" s="166" t="s">
        <v>1452</v>
      </c>
    </row>
    <row r="2" spans="1:5">
      <c r="E2" s="171" t="s">
        <v>1453</v>
      </c>
    </row>
    <row r="3" spans="1:5" ht="13.5" thickBot="1">
      <c r="A3" s="161" t="s">
        <v>4334</v>
      </c>
      <c r="E3" s="169" t="s">
        <v>1259</v>
      </c>
    </row>
    <row r="4" spans="1:5" s="203" customFormat="1"/>
    <row r="5" spans="1:5" s="203" customFormat="1">
      <c r="A5" s="203" t="s">
        <v>4335</v>
      </c>
    </row>
    <row r="6" spans="1:5" s="203" customFormat="1">
      <c r="A6" s="203" t="s">
        <v>4807</v>
      </c>
    </row>
    <row r="7" spans="1:5" s="203" customFormat="1"/>
    <row r="8" spans="1:5" s="203" customFormat="1">
      <c r="A8" s="168" t="s">
        <v>1568</v>
      </c>
    </row>
    <row r="9" spans="1:5">
      <c r="A9" s="161" t="s">
        <v>1259</v>
      </c>
    </row>
    <row r="11" spans="1:5">
      <c r="A11" s="168" t="s">
        <v>1571</v>
      </c>
    </row>
    <row r="12" spans="1:5">
      <c r="A12" s="161" t="s">
        <v>1572</v>
      </c>
    </row>
    <row r="14" spans="1:5">
      <c r="A14" s="168" t="s">
        <v>1573</v>
      </c>
    </row>
    <row r="15" spans="1:5">
      <c r="A15" s="161" t="s">
        <v>4808</v>
      </c>
    </row>
    <row r="16" spans="1:5">
      <c r="A16" s="161" t="s">
        <v>4809</v>
      </c>
    </row>
  </sheetData>
  <hyperlinks>
    <hyperlink ref="E2" location="'Species List'!A312" display="Species List"/>
    <hyperlink ref="E3" location="'Diego Garcia'!A1" display="Diego Garcia"/>
  </hyperlinks>
  <pageMargins left="0.7" right="0.7" top="0.75" bottom="0.75" header="0.3" footer="0.3"/>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3632</v>
      </c>
      <c r="E1" s="166" t="s">
        <v>1452</v>
      </c>
    </row>
    <row r="2" spans="1:5">
      <c r="E2" s="23" t="s">
        <v>1453</v>
      </c>
    </row>
    <row r="3" spans="1:5" ht="13.5" thickBot="1">
      <c r="A3" s="161" t="s">
        <v>1148</v>
      </c>
      <c r="E3" s="169" t="s">
        <v>1259</v>
      </c>
    </row>
    <row r="5" spans="1:5">
      <c r="A5" s="168" t="s">
        <v>1565</v>
      </c>
    </row>
    <row r="6" spans="1:5">
      <c r="A6" s="161" t="s">
        <v>1566</v>
      </c>
    </row>
    <row r="8" spans="1:5">
      <c r="A8" s="168" t="s">
        <v>1567</v>
      </c>
    </row>
    <row r="9" spans="1:5">
      <c r="A9" s="161" t="s">
        <v>1566</v>
      </c>
    </row>
    <row r="11" spans="1:5">
      <c r="A11" s="168" t="s">
        <v>1568</v>
      </c>
    </row>
    <row r="12" spans="1:5">
      <c r="A12" s="161" t="s">
        <v>1569</v>
      </c>
    </row>
    <row r="14" spans="1:5">
      <c r="A14" s="168" t="s">
        <v>1570</v>
      </c>
    </row>
    <row r="15" spans="1:5">
      <c r="A15" s="161" t="s">
        <v>1566</v>
      </c>
    </row>
    <row r="17" spans="1:8">
      <c r="A17" s="168" t="s">
        <v>1571</v>
      </c>
    </row>
    <row r="18" spans="1:8">
      <c r="A18" s="161" t="s">
        <v>2188</v>
      </c>
      <c r="G18" s="164"/>
      <c r="H18" s="164"/>
    </row>
    <row r="19" spans="1:8">
      <c r="A19" s="163" t="s">
        <v>1682</v>
      </c>
    </row>
    <row r="21" spans="1:8">
      <c r="A21" s="168" t="s">
        <v>1573</v>
      </c>
    </row>
    <row r="22" spans="1:8">
      <c r="A22" s="161" t="s">
        <v>1566</v>
      </c>
    </row>
    <row r="37" spans="7:8">
      <c r="G37" s="164"/>
      <c r="H37" s="164"/>
    </row>
    <row r="218" spans="6:6">
      <c r="F218" s="161" t="s">
        <v>733</v>
      </c>
    </row>
  </sheetData>
  <hyperlinks>
    <hyperlink ref="E2" location="'Species List'!A491" display="Species List"/>
    <hyperlink ref="E3" location="'Diego Garcia'!A1" display="Diego Garcia"/>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3631</v>
      </c>
      <c r="F1" s="166" t="s">
        <v>1452</v>
      </c>
    </row>
    <row r="2" spans="1:6">
      <c r="F2" s="23" t="s">
        <v>1453</v>
      </c>
    </row>
    <row r="3" spans="1:6">
      <c r="A3" s="161" t="s">
        <v>926</v>
      </c>
      <c r="F3" s="171" t="s">
        <v>1259</v>
      </c>
    </row>
    <row r="4" spans="1:6" ht="13.5" thickBot="1">
      <c r="F4" s="169" t="s">
        <v>1615</v>
      </c>
    </row>
    <row r="5" spans="1:6">
      <c r="A5" s="168" t="s">
        <v>1565</v>
      </c>
    </row>
    <row r="6" spans="1:6">
      <c r="A6" s="161" t="s">
        <v>2189</v>
      </c>
    </row>
    <row r="7" spans="1:6">
      <c r="A7" s="161" t="s">
        <v>4810</v>
      </c>
    </row>
    <row r="8" spans="1:6">
      <c r="A8" s="161" t="s">
        <v>4811</v>
      </c>
    </row>
    <row r="10" spans="1:6">
      <c r="A10" s="168" t="s">
        <v>1567</v>
      </c>
    </row>
    <row r="11" spans="1:6">
      <c r="A11" s="161" t="s">
        <v>4812</v>
      </c>
    </row>
    <row r="12" spans="1:6">
      <c r="A12" s="161" t="s">
        <v>4813</v>
      </c>
    </row>
    <row r="14" spans="1:6">
      <c r="A14" s="168" t="s">
        <v>1568</v>
      </c>
    </row>
    <row r="15" spans="1:6">
      <c r="A15" s="161" t="s">
        <v>2190</v>
      </c>
    </row>
    <row r="17" spans="1:8">
      <c r="A17" s="168" t="s">
        <v>1570</v>
      </c>
    </row>
    <row r="18" spans="1:8">
      <c r="A18" s="161" t="s">
        <v>2191</v>
      </c>
    </row>
    <row r="20" spans="1:8">
      <c r="A20" s="168" t="s">
        <v>1571</v>
      </c>
    </row>
    <row r="21" spans="1:8">
      <c r="A21" s="161" t="s">
        <v>1572</v>
      </c>
      <c r="G21" s="164"/>
      <c r="H21" s="164"/>
    </row>
    <row r="22" spans="1:8">
      <c r="A22" s="163" t="s">
        <v>1584</v>
      </c>
    </row>
    <row r="23" spans="1:8">
      <c r="A23" s="161" t="s">
        <v>2192</v>
      </c>
    </row>
    <row r="24" spans="1:8">
      <c r="A24" s="161" t="s">
        <v>2193</v>
      </c>
    </row>
    <row r="25" spans="1:8">
      <c r="A25" s="163"/>
    </row>
    <row r="26" spans="1:8">
      <c r="A26" s="168" t="s">
        <v>1573</v>
      </c>
    </row>
    <row r="27" spans="1:8">
      <c r="A27" s="161" t="s">
        <v>1903</v>
      </c>
    </row>
    <row r="28" spans="1:8">
      <c r="A28" s="161" t="s">
        <v>2194</v>
      </c>
    </row>
    <row r="40" spans="7:8">
      <c r="G40" s="164"/>
      <c r="H40" s="164"/>
    </row>
    <row r="221" spans="6:6">
      <c r="F221" s="161" t="s">
        <v>733</v>
      </c>
    </row>
  </sheetData>
  <hyperlinks>
    <hyperlink ref="F2" location="'Species List'!A414" display="Species List"/>
    <hyperlink ref="F3" location="'Diego Garcia'!A1" display="Diego Garcia"/>
    <hyperlink ref="F4" location="Salomon!A1" display="Salomon"/>
  </hyperlinks>
  <pageMargins left="0.7" right="0.7" top="0.75" bottom="0.75" header="0.3" footer="0.3"/>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3630</v>
      </c>
      <c r="H1" s="166" t="s">
        <v>1478</v>
      </c>
    </row>
    <row r="2" spans="1:8">
      <c r="A2" s="170"/>
      <c r="H2" s="23" t="s">
        <v>1453</v>
      </c>
    </row>
    <row r="3" spans="1:8" ht="13.5" thickBot="1">
      <c r="A3" s="161" t="s">
        <v>727</v>
      </c>
      <c r="H3" s="169" t="s">
        <v>1259</v>
      </c>
    </row>
    <row r="5" spans="1:8">
      <c r="A5" s="161" t="s">
        <v>4823</v>
      </c>
    </row>
    <row r="7" spans="1:8">
      <c r="A7" s="168" t="s">
        <v>1565</v>
      </c>
    </row>
    <row r="8" spans="1:8">
      <c r="A8" s="161" t="s">
        <v>4814</v>
      </c>
    </row>
    <row r="9" spans="1:8">
      <c r="A9" s="161" t="s">
        <v>4815</v>
      </c>
    </row>
    <row r="10" spans="1:8">
      <c r="A10" s="161" t="s">
        <v>4816</v>
      </c>
    </row>
    <row r="11" spans="1:8">
      <c r="A11" s="161" t="s">
        <v>4817</v>
      </c>
    </row>
    <row r="12" spans="1:8">
      <c r="A12" s="161" t="s">
        <v>4818</v>
      </c>
    </row>
    <row r="13" spans="1:8">
      <c r="A13" s="161" t="s">
        <v>4819</v>
      </c>
    </row>
    <row r="15" spans="1:8">
      <c r="A15" s="168" t="s">
        <v>1567</v>
      </c>
    </row>
    <row r="16" spans="1:8">
      <c r="A16" s="161" t="s">
        <v>4820</v>
      </c>
    </row>
    <row r="17" spans="1:1">
      <c r="A17" s="161" t="s">
        <v>4821</v>
      </c>
    </row>
    <row r="18" spans="1:1">
      <c r="A18" s="161" t="s">
        <v>4822</v>
      </c>
    </row>
    <row r="20" spans="1:1">
      <c r="A20" s="168" t="s">
        <v>1568</v>
      </c>
    </row>
    <row r="21" spans="1:1">
      <c r="A21" s="161" t="s">
        <v>1569</v>
      </c>
    </row>
    <row r="23" spans="1:1">
      <c r="A23" s="168" t="s">
        <v>1571</v>
      </c>
    </row>
    <row r="24" spans="1:1">
      <c r="A24" s="161" t="s">
        <v>1572</v>
      </c>
    </row>
    <row r="25" spans="1:1">
      <c r="A25" s="163"/>
    </row>
    <row r="26" spans="1:1">
      <c r="A26" s="168" t="s">
        <v>1573</v>
      </c>
    </row>
    <row r="35" spans="7:8">
      <c r="G35" s="164"/>
      <c r="H35" s="164"/>
    </row>
    <row r="216" spans="6:6">
      <c r="F216" s="161" t="s">
        <v>733</v>
      </c>
    </row>
  </sheetData>
  <hyperlinks>
    <hyperlink ref="H2" location="'Species List'!A340" display="Species List"/>
    <hyperlink ref="H3" location="'Diego Garcia'!A1" display="Diego Garcia"/>
  </hyperlink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4.25" style="161" customWidth="1"/>
    <col min="2" max="3" width="9" style="161"/>
    <col min="4" max="4" width="11.75" style="161" bestFit="1" customWidth="1"/>
    <col min="5" max="5" width="15.375" style="161" customWidth="1"/>
    <col min="6" max="16384" width="9" style="161"/>
  </cols>
  <sheetData>
    <row r="1" spans="1:4">
      <c r="A1" s="170" t="s">
        <v>3626</v>
      </c>
      <c r="D1" s="166" t="s">
        <v>1452</v>
      </c>
    </row>
    <row r="2" spans="1:4">
      <c r="A2" s="170"/>
      <c r="D2" s="171" t="s">
        <v>1453</v>
      </c>
    </row>
    <row r="3" spans="1:4">
      <c r="A3" s="161" t="s">
        <v>625</v>
      </c>
      <c r="D3" s="171" t="s">
        <v>1259</v>
      </c>
    </row>
    <row r="4" spans="1:4" ht="13.5" thickBot="1">
      <c r="D4" s="169" t="s">
        <v>1575</v>
      </c>
    </row>
    <row r="5" spans="1:4">
      <c r="A5" s="168" t="s">
        <v>1565</v>
      </c>
    </row>
    <row r="6" spans="1:4">
      <c r="A6" s="161" t="s">
        <v>1702</v>
      </c>
    </row>
    <row r="8" spans="1:4">
      <c r="A8" s="168" t="s">
        <v>1567</v>
      </c>
    </row>
    <row r="9" spans="1:4">
      <c r="A9" s="161" t="s">
        <v>4824</v>
      </c>
    </row>
    <row r="11" spans="1:4">
      <c r="A11" s="168" t="s">
        <v>1568</v>
      </c>
    </row>
    <row r="12" spans="1:4">
      <c r="A12" s="161" t="s">
        <v>2254</v>
      </c>
    </row>
    <row r="14" spans="1:4">
      <c r="A14" s="168" t="s">
        <v>1570</v>
      </c>
    </row>
    <row r="15" spans="1:4">
      <c r="A15" s="161" t="s">
        <v>2195</v>
      </c>
    </row>
    <row r="17" spans="1:8">
      <c r="A17" s="168" t="s">
        <v>1571</v>
      </c>
    </row>
    <row r="18" spans="1:8">
      <c r="A18" s="161" t="s">
        <v>1589</v>
      </c>
      <c r="G18" s="164"/>
      <c r="H18" s="164"/>
    </row>
    <row r="20" spans="1:8">
      <c r="A20" s="168" t="s">
        <v>1573</v>
      </c>
    </row>
    <row r="21" spans="1:8">
      <c r="A21" s="161" t="s">
        <v>3627</v>
      </c>
    </row>
    <row r="22" spans="1:8">
      <c r="A22" s="161" t="s">
        <v>3628</v>
      </c>
    </row>
    <row r="23" spans="1:8">
      <c r="A23" s="161" t="s">
        <v>3629</v>
      </c>
    </row>
    <row r="37" spans="7:8">
      <c r="G37" s="164"/>
      <c r="H37" s="164"/>
    </row>
    <row r="218" spans="6:6">
      <c r="F218" s="161" t="s">
        <v>733</v>
      </c>
    </row>
  </sheetData>
  <hyperlinks>
    <hyperlink ref="D2" location="'Species List'!A287" display="Species List"/>
    <hyperlink ref="D3" location="'Diego Garcia'!A1" display="Diego Garcia"/>
    <hyperlink ref="D4" location="'Peros Banhos'!A1" display="Peros Banhos"/>
  </hyperlinks>
  <pageMargins left="0.7" right="0.7" top="0.75" bottom="0.75" header="0.3" footer="0.3"/>
  <pageSetup orientation="portrait" horizontalDpi="4294967294" verticalDpi="0"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6" width="13.375" style="161" customWidth="1"/>
    <col min="7" max="16384" width="9" style="161"/>
  </cols>
  <sheetData>
    <row r="1" spans="1:5">
      <c r="A1" s="161" t="s">
        <v>3625</v>
      </c>
      <c r="E1" s="166" t="s">
        <v>1452</v>
      </c>
    </row>
    <row r="2" spans="1:5">
      <c r="E2" s="23" t="s">
        <v>1453</v>
      </c>
    </row>
    <row r="3" spans="1:5" ht="13.5" thickBot="1">
      <c r="A3" s="161" t="s">
        <v>957</v>
      </c>
      <c r="E3" s="195"/>
    </row>
    <row r="5" spans="1:5">
      <c r="A5" s="168" t="s">
        <v>1565</v>
      </c>
    </row>
    <row r="6" spans="1:5">
      <c r="A6" s="161" t="s">
        <v>2196</v>
      </c>
    </row>
    <row r="8" spans="1:5">
      <c r="A8" s="168" t="s">
        <v>1567</v>
      </c>
    </row>
    <row r="9" spans="1:5">
      <c r="A9" s="161" t="s">
        <v>4825</v>
      </c>
    </row>
    <row r="11" spans="1:5">
      <c r="A11" s="168" t="s">
        <v>1568</v>
      </c>
    </row>
    <row r="14" spans="1:5">
      <c r="A14" s="168" t="s">
        <v>1570</v>
      </c>
    </row>
    <row r="15" spans="1:5">
      <c r="A15" s="161" t="s">
        <v>1731</v>
      </c>
    </row>
    <row r="17" spans="1:8">
      <c r="A17" s="168" t="s">
        <v>1571</v>
      </c>
    </row>
    <row r="18" spans="1:8">
      <c r="A18" s="161" t="s">
        <v>1584</v>
      </c>
      <c r="G18" s="164"/>
      <c r="H18" s="164"/>
    </row>
    <row r="20" spans="1:8">
      <c r="A20" s="168" t="s">
        <v>1573</v>
      </c>
    </row>
    <row r="37" spans="7:8">
      <c r="G37" s="164"/>
      <c r="H37" s="164"/>
    </row>
    <row r="218" spans="6:6">
      <c r="F218" s="161" t="s">
        <v>733</v>
      </c>
    </row>
  </sheetData>
  <hyperlinks>
    <hyperlink ref="E2" location="'Species List'!A424" display="Species List"/>
  </hyperlinks>
  <pageMargins left="0.7" right="0.7" top="0.75" bottom="0.75" header="0.3" footer="0.3"/>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3624</v>
      </c>
      <c r="F1" s="166" t="s">
        <v>1452</v>
      </c>
    </row>
    <row r="2" spans="1:6">
      <c r="F2" s="23" t="s">
        <v>1453</v>
      </c>
    </row>
    <row r="3" spans="1:6" ht="13.5" thickBot="1">
      <c r="A3" s="161" t="s">
        <v>543</v>
      </c>
      <c r="F3" s="169" t="s">
        <v>1259</v>
      </c>
    </row>
    <row r="5" spans="1:6">
      <c r="A5" s="168" t="s">
        <v>1565</v>
      </c>
    </row>
    <row r="6" spans="1:6">
      <c r="A6" s="161" t="s">
        <v>2197</v>
      </c>
    </row>
    <row r="8" spans="1:6">
      <c r="A8" s="168" t="s">
        <v>1567</v>
      </c>
    </row>
    <row r="9" spans="1:6">
      <c r="A9" s="161" t="s">
        <v>2198</v>
      </c>
    </row>
    <row r="10" spans="1:6">
      <c r="A10" s="161" t="s">
        <v>2199</v>
      </c>
    </row>
    <row r="12" spans="1:6">
      <c r="A12" s="168" t="s">
        <v>1568</v>
      </c>
    </row>
    <row r="13" spans="1:6">
      <c r="A13" s="161" t="s">
        <v>1569</v>
      </c>
    </row>
    <row r="15" spans="1:6">
      <c r="A15" s="168" t="s">
        <v>1570</v>
      </c>
    </row>
    <row r="16" spans="1:6">
      <c r="A16" s="161" t="s">
        <v>2200</v>
      </c>
    </row>
    <row r="18" spans="1:8">
      <c r="A18" s="168" t="s">
        <v>1571</v>
      </c>
      <c r="G18" s="164"/>
      <c r="H18" s="164"/>
    </row>
    <row r="19" spans="1:8">
      <c r="A19" s="161" t="s">
        <v>1589</v>
      </c>
    </row>
    <row r="21" spans="1:8">
      <c r="A21" s="168" t="s">
        <v>1573</v>
      </c>
    </row>
    <row r="22" spans="1:8">
      <c r="A22" s="161" t="s">
        <v>2201</v>
      </c>
    </row>
    <row r="23" spans="1:8">
      <c r="A23" s="161" t="s">
        <v>2202</v>
      </c>
    </row>
    <row r="24" spans="1:8">
      <c r="A24" s="161" t="s">
        <v>2203</v>
      </c>
    </row>
    <row r="25" spans="1:8">
      <c r="A25" s="161" t="s">
        <v>2204</v>
      </c>
    </row>
    <row r="37" spans="7:8">
      <c r="G37" s="164"/>
      <c r="H37" s="164"/>
    </row>
    <row r="218" spans="6:6">
      <c r="F218" s="161" t="s">
        <v>733</v>
      </c>
    </row>
  </sheetData>
  <hyperlinks>
    <hyperlink ref="F2" location="'Species List'!A244" display="Species List"/>
    <hyperlink ref="F3" location="'Diego Garcia'!A1" display="Diego Garcia"/>
  </hyperlinks>
  <pageMargins left="0.7" right="0.7" top="0.75" bottom="0.75" header="0.3" footer="0.3"/>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3622</v>
      </c>
      <c r="E1" s="166" t="s">
        <v>1452</v>
      </c>
    </row>
    <row r="2" spans="1:5">
      <c r="E2" s="23" t="s">
        <v>1453</v>
      </c>
    </row>
    <row r="3" spans="1:5" ht="13.5" thickBot="1">
      <c r="A3" s="161" t="s">
        <v>930</v>
      </c>
      <c r="E3" s="169" t="s">
        <v>1259</v>
      </c>
    </row>
    <row r="5" spans="1:5">
      <c r="A5" s="168" t="s">
        <v>1565</v>
      </c>
    </row>
    <row r="6" spans="1:5">
      <c r="A6" s="161" t="s">
        <v>1702</v>
      </c>
    </row>
    <row r="8" spans="1:5">
      <c r="A8" s="168" t="s">
        <v>1567</v>
      </c>
    </row>
    <row r="9" spans="1:5">
      <c r="A9" s="165" t="s">
        <v>4826</v>
      </c>
    </row>
    <row r="10" spans="1:5">
      <c r="A10" s="165" t="s">
        <v>4827</v>
      </c>
    </row>
    <row r="12" spans="1:5">
      <c r="A12" s="168" t="s">
        <v>1568</v>
      </c>
    </row>
    <row r="13" spans="1:5">
      <c r="A13" s="161" t="s">
        <v>1569</v>
      </c>
    </row>
    <row r="15" spans="1:5">
      <c r="A15" s="168" t="s">
        <v>1570</v>
      </c>
    </row>
    <row r="16" spans="1:5">
      <c r="A16" s="161" t="s">
        <v>3623</v>
      </c>
    </row>
    <row r="18" spans="1:8">
      <c r="A18" s="168" t="s">
        <v>1571</v>
      </c>
    </row>
    <row r="19" spans="1:8">
      <c r="A19" s="161" t="s">
        <v>1572</v>
      </c>
      <c r="G19" s="164"/>
      <c r="H19" s="164"/>
    </row>
    <row r="20" spans="1:8">
      <c r="A20" s="161" t="s">
        <v>1584</v>
      </c>
    </row>
    <row r="22" spans="1:8">
      <c r="A22" s="168" t="s">
        <v>1573</v>
      </c>
    </row>
    <row r="38" spans="7:8">
      <c r="G38" s="164"/>
      <c r="H38" s="164"/>
    </row>
    <row r="219" spans="6:6">
      <c r="F219" s="161" t="s">
        <v>733</v>
      </c>
    </row>
  </sheetData>
  <hyperlinks>
    <hyperlink ref="E2" location="'Species List'!A416" display="Species List"/>
    <hyperlink ref="E3" location="'Diego Garcia'!A1" display="Diego Garcia"/>
  </hyperlinks>
  <pageMargins left="0.7" right="0.7" top="0.75" bottom="0.75" header="0.3" footer="0.3"/>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5" style="161" customWidth="1"/>
    <col min="2" max="4" width="9" style="161"/>
    <col min="5" max="5" width="10.375" style="161" bestFit="1" customWidth="1"/>
    <col min="6" max="6" width="9" style="161"/>
    <col min="7" max="7" width="13.375" style="161" customWidth="1"/>
    <col min="8" max="16384" width="9" style="161"/>
  </cols>
  <sheetData>
    <row r="1" spans="1:5">
      <c r="A1" s="170" t="s">
        <v>3619</v>
      </c>
      <c r="E1" s="166" t="s">
        <v>1452</v>
      </c>
    </row>
    <row r="2" spans="1:5">
      <c r="A2" s="170"/>
      <c r="E2" s="23" t="s">
        <v>1453</v>
      </c>
    </row>
    <row r="3" spans="1:5" ht="13.5" thickBot="1">
      <c r="A3" s="161" t="s">
        <v>327</v>
      </c>
      <c r="E3" s="169" t="s">
        <v>1466</v>
      </c>
    </row>
    <row r="5" spans="1:5">
      <c r="A5" s="168" t="s">
        <v>1565</v>
      </c>
    </row>
    <row r="6" spans="1:5">
      <c r="A6" s="161" t="s">
        <v>1702</v>
      </c>
    </row>
    <row r="8" spans="1:5">
      <c r="A8" s="168" t="s">
        <v>1567</v>
      </c>
    </row>
    <row r="9" spans="1:5">
      <c r="A9" s="161" t="s">
        <v>2205</v>
      </c>
    </row>
    <row r="11" spans="1:5">
      <c r="A11" s="168" t="s">
        <v>1568</v>
      </c>
    </row>
    <row r="12" spans="1:5">
      <c r="A12" s="161" t="s">
        <v>2206</v>
      </c>
    </row>
    <row r="14" spans="1:5">
      <c r="A14" s="168" t="s">
        <v>1570</v>
      </c>
    </row>
    <row r="15" spans="1:5">
      <c r="A15" s="161" t="s">
        <v>1711</v>
      </c>
    </row>
    <row r="17" spans="1:8">
      <c r="A17" s="168" t="s">
        <v>1571</v>
      </c>
    </row>
    <row r="18" spans="1:8">
      <c r="A18" s="161" t="s">
        <v>1572</v>
      </c>
      <c r="G18" s="164"/>
      <c r="H18" s="164"/>
    </row>
    <row r="20" spans="1:8">
      <c r="A20" s="168" t="s">
        <v>1573</v>
      </c>
    </row>
    <row r="21" spans="1:8">
      <c r="A21" s="161" t="s">
        <v>2207</v>
      </c>
    </row>
    <row r="22" spans="1:8">
      <c r="A22" s="161" t="s">
        <v>3620</v>
      </c>
    </row>
    <row r="23" spans="1:8">
      <c r="A23" s="161" t="s">
        <v>3621</v>
      </c>
    </row>
    <row r="37" spans="7:8">
      <c r="G37" s="164"/>
      <c r="H37" s="164"/>
    </row>
    <row r="218" spans="6:6">
      <c r="F218" s="161" t="s">
        <v>733</v>
      </c>
    </row>
  </sheetData>
  <hyperlinks>
    <hyperlink ref="E2" location="'Species List'!A146" display="Species List"/>
    <hyperlink ref="E3" location="Egmont!A1" display="Egmont"/>
  </hyperlinks>
  <pageMargins left="0.7" right="0.7" top="0.75" bottom="0.75" header="0.3" footer="0.3"/>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1"/>
  <sheetViews>
    <sheetView showGridLines="0" workbookViewId="0">
      <selection activeCell="A18" sqref="A1:XFD18"/>
    </sheetView>
  </sheetViews>
  <sheetFormatPr defaultRowHeight="12.75"/>
  <cols>
    <col min="1" max="1" width="19.25" style="161" customWidth="1"/>
    <col min="2" max="3" width="9" style="161"/>
    <col min="4" max="4" width="11.75" style="161" customWidth="1"/>
    <col min="5" max="5" width="16.25" style="161" customWidth="1"/>
    <col min="6" max="6" width="9" style="162"/>
    <col min="7" max="11" width="9" style="161"/>
    <col min="12" max="12" width="4" style="161" customWidth="1"/>
    <col min="13" max="13" width="19.25" style="161" customWidth="1"/>
    <col min="14" max="14" width="12" style="161" customWidth="1"/>
    <col min="15" max="16384" width="9" style="161"/>
  </cols>
  <sheetData>
    <row r="1" spans="1:14">
      <c r="A1" s="201" t="s">
        <v>3614</v>
      </c>
      <c r="E1" s="166" t="s">
        <v>1452</v>
      </c>
      <c r="M1" s="170"/>
      <c r="N1" s="162"/>
    </row>
    <row r="2" spans="1:14">
      <c r="A2" s="201"/>
      <c r="E2" s="23" t="s">
        <v>1453</v>
      </c>
    </row>
    <row r="3" spans="1:14">
      <c r="A3" s="185" t="s">
        <v>840</v>
      </c>
      <c r="E3" s="171" t="s">
        <v>1259</v>
      </c>
    </row>
    <row r="4" spans="1:14">
      <c r="E4" s="171" t="s">
        <v>1608</v>
      </c>
    </row>
    <row r="5" spans="1:14">
      <c r="A5" s="168" t="s">
        <v>1565</v>
      </c>
      <c r="E5" s="171" t="s">
        <v>1575</v>
      </c>
    </row>
    <row r="6" spans="1:14" ht="13.5" thickBot="1">
      <c r="A6" s="161" t="s">
        <v>2208</v>
      </c>
      <c r="E6" s="169" t="s">
        <v>1615</v>
      </c>
    </row>
    <row r="8" spans="1:14">
      <c r="A8" s="168" t="s">
        <v>1567</v>
      </c>
    </row>
    <row r="9" spans="1:14">
      <c r="A9" s="161" t="s">
        <v>3615</v>
      </c>
    </row>
    <row r="10" spans="1:14">
      <c r="A10" s="161" t="s">
        <v>3616</v>
      </c>
    </row>
    <row r="11" spans="1:14">
      <c r="A11" s="161" t="s">
        <v>3617</v>
      </c>
    </row>
    <row r="12" spans="1:14">
      <c r="A12" s="161" t="s">
        <v>4828</v>
      </c>
    </row>
    <row r="13" spans="1:14">
      <c r="A13" s="161" t="s">
        <v>4829</v>
      </c>
    </row>
    <row r="14" spans="1:14">
      <c r="A14" s="396" t="s">
        <v>5133</v>
      </c>
    </row>
    <row r="16" spans="1:14">
      <c r="A16" s="168" t="s">
        <v>1568</v>
      </c>
    </row>
    <row r="17" spans="1:8">
      <c r="A17" s="161" t="s">
        <v>2209</v>
      </c>
    </row>
    <row r="18" spans="1:8">
      <c r="A18" s="161" t="s">
        <v>2210</v>
      </c>
    </row>
    <row r="19" spans="1:8">
      <c r="A19" s="161" t="s">
        <v>2211</v>
      </c>
    </row>
    <row r="20" spans="1:8">
      <c r="A20" s="161" t="s">
        <v>2212</v>
      </c>
    </row>
    <row r="21" spans="1:8">
      <c r="G21" s="164"/>
      <c r="H21" s="164"/>
    </row>
    <row r="22" spans="1:8">
      <c r="A22" s="168" t="s">
        <v>1570</v>
      </c>
    </row>
    <row r="23" spans="1:8">
      <c r="A23" s="161" t="s">
        <v>2213</v>
      </c>
    </row>
    <row r="25" spans="1:8">
      <c r="A25" s="168" t="s">
        <v>1571</v>
      </c>
    </row>
    <row r="26" spans="1:8">
      <c r="A26" s="161" t="s">
        <v>1584</v>
      </c>
    </row>
    <row r="28" spans="1:8">
      <c r="A28" s="168" t="s">
        <v>1573</v>
      </c>
    </row>
    <row r="29" spans="1:8">
      <c r="A29" s="161" t="s">
        <v>3618</v>
      </c>
    </row>
    <row r="30" spans="1:8">
      <c r="A30" s="161" t="s">
        <v>2214</v>
      </c>
    </row>
    <row r="40" spans="7:8">
      <c r="G40" s="164"/>
      <c r="H40" s="164"/>
    </row>
    <row r="221" spans="6:6">
      <c r="F221" s="162" t="s">
        <v>733</v>
      </c>
    </row>
  </sheetData>
  <hyperlinks>
    <hyperlink ref="E2" location="'Species List'!A383" display="Species List"/>
    <hyperlink ref="E3" location="'Diego Garcia'!A1" display="Diego Garcia"/>
    <hyperlink ref="E4" location="' Great Chagos Bank'!A1" display="Great Chagos Bank"/>
    <hyperlink ref="E5" location="'Peros Banhos'!A1" display="Peros Banhos"/>
    <hyperlink ref="E6" location="Salomon!A1" display="Salomon"/>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
  <sheetViews>
    <sheetView showGridLines="0" workbookViewId="0">
      <selection activeCell="M32" sqref="M32"/>
    </sheetView>
  </sheetViews>
  <sheetFormatPr defaultRowHeight="12.75"/>
  <cols>
    <col min="1" max="1" width="8.75" style="161" customWidth="1"/>
    <col min="2" max="2" width="10.625" style="161" bestFit="1" customWidth="1"/>
    <col min="3" max="3" width="10.5" style="161" bestFit="1" customWidth="1"/>
    <col min="4" max="4" width="12.625" style="161" bestFit="1" customWidth="1"/>
    <col min="5" max="5" width="24" style="161" bestFit="1" customWidth="1"/>
    <col min="6" max="6" width="19.125" style="161" customWidth="1"/>
    <col min="7" max="7" width="2.25" style="161" customWidth="1"/>
    <col min="8" max="8" width="23" style="161" bestFit="1" customWidth="1"/>
    <col min="9" max="9" width="5.625" style="161" customWidth="1"/>
    <col min="10" max="13" width="9" style="161"/>
    <col min="14" max="14" width="9.75" style="161" bestFit="1" customWidth="1"/>
    <col min="15" max="16384" width="9" style="161"/>
  </cols>
  <sheetData>
    <row r="1" spans="1:9" s="165" customFormat="1">
      <c r="A1" s="217" t="s">
        <v>1483</v>
      </c>
    </row>
    <row r="2" spans="1:9" s="165" customFormat="1"/>
    <row r="3" spans="1:9" s="165" customFormat="1">
      <c r="A3" s="165" t="s">
        <v>4139</v>
      </c>
    </row>
    <row r="4" spans="1:9" s="165" customFormat="1">
      <c r="A4" s="165" t="s">
        <v>1484</v>
      </c>
    </row>
    <row r="5" spans="1:9" s="165" customFormat="1"/>
    <row r="6" spans="1:9" s="165" customFormat="1">
      <c r="A6" s="165" t="s">
        <v>4140</v>
      </c>
    </row>
    <row r="7" spans="1:9" s="165" customFormat="1">
      <c r="A7" s="165" t="s">
        <v>4141</v>
      </c>
    </row>
    <row r="8" spans="1:9" s="165" customFormat="1">
      <c r="E8" s="217"/>
    </row>
    <row r="9" spans="1:9" s="165" customFormat="1">
      <c r="A9" s="165" t="s">
        <v>1485</v>
      </c>
    </row>
    <row r="10" spans="1:9" s="165" customFormat="1"/>
    <row r="11" spans="1:9" s="165" customFormat="1">
      <c r="A11" s="165" t="s">
        <v>1458</v>
      </c>
    </row>
    <row r="13" spans="1:9">
      <c r="A13" s="133" t="s">
        <v>30</v>
      </c>
      <c r="B13" s="133" t="s">
        <v>30</v>
      </c>
      <c r="C13" s="133" t="s">
        <v>45</v>
      </c>
      <c r="D13" s="70" t="s">
        <v>46</v>
      </c>
      <c r="E13" s="102" t="s">
        <v>50</v>
      </c>
      <c r="F13" s="102" t="s">
        <v>51</v>
      </c>
      <c r="G13" s="102"/>
      <c r="H13" s="70" t="s">
        <v>52</v>
      </c>
      <c r="I13" s="112" t="s">
        <v>18</v>
      </c>
    </row>
    <row r="14" spans="1:9">
      <c r="A14" s="133" t="s">
        <v>30</v>
      </c>
      <c r="B14" s="133" t="s">
        <v>30</v>
      </c>
      <c r="C14" s="133" t="s">
        <v>45</v>
      </c>
      <c r="D14" s="83" t="s">
        <v>58</v>
      </c>
      <c r="E14" s="135" t="s">
        <v>62</v>
      </c>
      <c r="F14" s="135" t="s">
        <v>63</v>
      </c>
      <c r="G14" s="135"/>
      <c r="H14" s="83" t="s">
        <v>64</v>
      </c>
      <c r="I14" s="112" t="s">
        <v>18</v>
      </c>
    </row>
    <row r="15" spans="1:9">
      <c r="A15" s="133" t="s">
        <v>30</v>
      </c>
      <c r="B15" s="133" t="s">
        <v>30</v>
      </c>
      <c r="C15" s="133" t="s">
        <v>45</v>
      </c>
      <c r="D15" s="70" t="s">
        <v>58</v>
      </c>
      <c r="E15" s="102" t="s">
        <v>59</v>
      </c>
      <c r="F15" s="102" t="s">
        <v>60</v>
      </c>
      <c r="G15" s="102"/>
      <c r="H15" s="70" t="s">
        <v>1346</v>
      </c>
      <c r="I15" s="123" t="s">
        <v>18</v>
      </c>
    </row>
    <row r="16" spans="1:9">
      <c r="A16" s="67" t="s">
        <v>29</v>
      </c>
      <c r="B16" s="67" t="s">
        <v>30</v>
      </c>
      <c r="C16" s="67" t="s">
        <v>45</v>
      </c>
      <c r="D16" s="83" t="s">
        <v>65</v>
      </c>
      <c r="E16" s="135" t="s">
        <v>66</v>
      </c>
      <c r="F16" s="135" t="s">
        <v>67</v>
      </c>
      <c r="G16" s="135"/>
      <c r="H16" s="83" t="s">
        <v>68</v>
      </c>
      <c r="I16" s="112" t="s">
        <v>18</v>
      </c>
    </row>
    <row r="17" spans="1:14">
      <c r="A17" s="67" t="s">
        <v>29</v>
      </c>
      <c r="B17" s="67" t="s">
        <v>30</v>
      </c>
      <c r="C17" s="67" t="s">
        <v>45</v>
      </c>
      <c r="D17" s="83" t="s">
        <v>73</v>
      </c>
      <c r="E17" s="135" t="s">
        <v>74</v>
      </c>
      <c r="F17" s="135" t="s">
        <v>75</v>
      </c>
      <c r="G17" s="135"/>
      <c r="H17" s="83" t="s">
        <v>76</v>
      </c>
      <c r="I17" s="112" t="s">
        <v>18</v>
      </c>
    </row>
    <row r="18" spans="1:14">
      <c r="A18" s="84" t="s">
        <v>29</v>
      </c>
      <c r="B18" s="84" t="s">
        <v>98</v>
      </c>
      <c r="C18" s="84" t="s">
        <v>99</v>
      </c>
      <c r="D18" s="84" t="s">
        <v>121</v>
      </c>
      <c r="E18" s="85" t="s">
        <v>122</v>
      </c>
      <c r="F18" s="85" t="s">
        <v>123</v>
      </c>
      <c r="G18" s="85"/>
      <c r="H18" s="84" t="s">
        <v>124</v>
      </c>
      <c r="I18" s="112" t="s">
        <v>18</v>
      </c>
    </row>
    <row r="19" spans="1:14">
      <c r="A19" s="84" t="s">
        <v>29</v>
      </c>
      <c r="B19" s="84" t="s">
        <v>98</v>
      </c>
      <c r="C19" s="84" t="s">
        <v>340</v>
      </c>
      <c r="D19" s="133" t="s">
        <v>438</v>
      </c>
      <c r="E19" s="136" t="s">
        <v>439</v>
      </c>
      <c r="F19" s="133" t="s">
        <v>167</v>
      </c>
      <c r="G19" s="136"/>
      <c r="H19" s="133" t="s">
        <v>440</v>
      </c>
      <c r="I19" s="107" t="s">
        <v>18</v>
      </c>
    </row>
    <row r="20" spans="1:14">
      <c r="A20" s="84" t="s">
        <v>29</v>
      </c>
      <c r="B20" s="84" t="s">
        <v>98</v>
      </c>
      <c r="C20" s="84" t="s">
        <v>340</v>
      </c>
      <c r="D20" s="133" t="s">
        <v>485</v>
      </c>
      <c r="E20" s="136" t="s">
        <v>489</v>
      </c>
      <c r="F20" s="136" t="s">
        <v>490</v>
      </c>
      <c r="G20" s="136"/>
      <c r="H20" s="133" t="s">
        <v>488</v>
      </c>
      <c r="I20" s="107" t="s">
        <v>18</v>
      </c>
    </row>
    <row r="21" spans="1:14" ht="13.5" thickBot="1">
      <c r="A21" s="67" t="s">
        <v>29</v>
      </c>
      <c r="B21" s="67" t="s">
        <v>98</v>
      </c>
      <c r="C21" s="133" t="s">
        <v>650</v>
      </c>
      <c r="D21" s="83" t="s">
        <v>683</v>
      </c>
      <c r="E21" s="135" t="s">
        <v>687</v>
      </c>
      <c r="F21" s="135" t="s">
        <v>688</v>
      </c>
      <c r="G21" s="135"/>
      <c r="H21" s="83" t="s">
        <v>689</v>
      </c>
      <c r="I21" s="128" t="s">
        <v>18</v>
      </c>
    </row>
    <row r="22" spans="1:14">
      <c r="A22" s="84" t="s">
        <v>29</v>
      </c>
      <c r="B22" s="84" t="s">
        <v>98</v>
      </c>
      <c r="C22" s="84" t="s">
        <v>748</v>
      </c>
      <c r="D22" s="133" t="s">
        <v>762</v>
      </c>
      <c r="E22" s="136" t="s">
        <v>769</v>
      </c>
      <c r="F22" s="136" t="s">
        <v>770</v>
      </c>
      <c r="G22" s="136"/>
      <c r="H22" s="133" t="s">
        <v>765</v>
      </c>
      <c r="I22" s="112" t="s">
        <v>18</v>
      </c>
      <c r="N22" s="216" t="s">
        <v>1452</v>
      </c>
    </row>
    <row r="23" spans="1:14" ht="13.5" thickBot="1">
      <c r="A23" s="84" t="s">
        <v>29</v>
      </c>
      <c r="B23" s="84" t="s">
        <v>98</v>
      </c>
      <c r="C23" s="84" t="s">
        <v>748</v>
      </c>
      <c r="D23" s="133" t="s">
        <v>762</v>
      </c>
      <c r="E23" s="136" t="s">
        <v>796</v>
      </c>
      <c r="F23" s="136" t="s">
        <v>797</v>
      </c>
      <c r="G23" s="136"/>
      <c r="H23" s="133" t="s">
        <v>798</v>
      </c>
      <c r="I23" s="123" t="s">
        <v>18</v>
      </c>
      <c r="N23" s="169" t="s">
        <v>1345</v>
      </c>
    </row>
    <row r="24" spans="1:14">
      <c r="A24" s="67" t="s">
        <v>29</v>
      </c>
      <c r="B24" s="67" t="s">
        <v>98</v>
      </c>
      <c r="C24" s="84" t="s">
        <v>748</v>
      </c>
      <c r="D24" s="133" t="s">
        <v>762</v>
      </c>
      <c r="E24" s="136" t="s">
        <v>811</v>
      </c>
      <c r="F24" s="136" t="s">
        <v>812</v>
      </c>
      <c r="G24" s="136"/>
      <c r="H24" s="133" t="s">
        <v>813</v>
      </c>
      <c r="I24" s="112" t="s">
        <v>18</v>
      </c>
    </row>
    <row r="25" spans="1:14">
      <c r="A25" s="67" t="s">
        <v>29</v>
      </c>
      <c r="B25" s="67" t="s">
        <v>98</v>
      </c>
      <c r="C25" s="67" t="s">
        <v>748</v>
      </c>
      <c r="D25" s="67" t="s">
        <v>762</v>
      </c>
      <c r="E25" s="68" t="s">
        <v>1347</v>
      </c>
      <c r="F25" s="68" t="s">
        <v>1348</v>
      </c>
      <c r="G25" s="68"/>
      <c r="H25" s="67" t="s">
        <v>782</v>
      </c>
      <c r="I25" s="123" t="s">
        <v>18</v>
      </c>
    </row>
    <row r="26" spans="1:14">
      <c r="A26" s="67" t="s">
        <v>29</v>
      </c>
      <c r="B26" s="67" t="s">
        <v>98</v>
      </c>
      <c r="C26" s="67" t="s">
        <v>748</v>
      </c>
      <c r="D26" s="67" t="s">
        <v>762</v>
      </c>
      <c r="E26" s="68" t="s">
        <v>766</v>
      </c>
      <c r="F26" s="68" t="s">
        <v>767</v>
      </c>
      <c r="G26" s="68"/>
      <c r="H26" s="67" t="s">
        <v>1295</v>
      </c>
      <c r="I26" s="31" t="s">
        <v>18</v>
      </c>
    </row>
    <row r="27" spans="1:14">
      <c r="A27" s="67" t="s">
        <v>29</v>
      </c>
      <c r="B27" s="67" t="s">
        <v>98</v>
      </c>
      <c r="C27" s="67" t="s">
        <v>748</v>
      </c>
      <c r="D27" s="67" t="s">
        <v>837</v>
      </c>
      <c r="E27" s="68" t="s">
        <v>838</v>
      </c>
      <c r="F27" s="68" t="s">
        <v>839</v>
      </c>
      <c r="G27" s="68"/>
      <c r="H27" s="67" t="s">
        <v>840</v>
      </c>
      <c r="I27" s="31" t="s">
        <v>18</v>
      </c>
    </row>
    <row r="28" spans="1:14">
      <c r="A28" s="84" t="s">
        <v>29</v>
      </c>
      <c r="B28" s="84" t="s">
        <v>98</v>
      </c>
      <c r="C28" s="67" t="s">
        <v>748</v>
      </c>
      <c r="D28" s="67" t="s">
        <v>844</v>
      </c>
      <c r="E28" s="68" t="s">
        <v>845</v>
      </c>
      <c r="F28" s="68" t="s">
        <v>846</v>
      </c>
      <c r="G28" s="67"/>
      <c r="H28" s="67" t="s">
        <v>847</v>
      </c>
      <c r="I28" s="112" t="s">
        <v>18</v>
      </c>
    </row>
    <row r="29" spans="1:14">
      <c r="A29" s="84" t="s">
        <v>29</v>
      </c>
      <c r="B29" s="84" t="s">
        <v>98</v>
      </c>
      <c r="C29" s="84" t="s">
        <v>748</v>
      </c>
      <c r="D29" s="133" t="s">
        <v>844</v>
      </c>
      <c r="E29" s="136" t="s">
        <v>856</v>
      </c>
      <c r="F29" s="136" t="s">
        <v>857</v>
      </c>
      <c r="G29" s="136"/>
      <c r="H29" s="133" t="s">
        <v>858</v>
      </c>
      <c r="I29" s="112" t="s">
        <v>18</v>
      </c>
    </row>
    <row r="30" spans="1:14">
      <c r="A30" s="67" t="s">
        <v>29</v>
      </c>
      <c r="B30" s="67" t="s">
        <v>98</v>
      </c>
      <c r="C30" s="67" t="s">
        <v>748</v>
      </c>
      <c r="D30" s="67" t="s">
        <v>844</v>
      </c>
      <c r="E30" s="68" t="s">
        <v>870</v>
      </c>
      <c r="F30" s="68" t="s">
        <v>871</v>
      </c>
      <c r="G30" s="68"/>
      <c r="H30" s="67" t="s">
        <v>872</v>
      </c>
      <c r="I30" s="123" t="s">
        <v>18</v>
      </c>
    </row>
    <row r="31" spans="1:14">
      <c r="A31" s="84" t="s">
        <v>29</v>
      </c>
      <c r="B31" s="84" t="s">
        <v>98</v>
      </c>
      <c r="C31" s="84" t="s">
        <v>748</v>
      </c>
      <c r="D31" s="133" t="s">
        <v>885</v>
      </c>
      <c r="E31" s="136" t="s">
        <v>886</v>
      </c>
      <c r="F31" s="136" t="s">
        <v>887</v>
      </c>
      <c r="G31" s="136"/>
      <c r="H31" s="133" t="s">
        <v>861</v>
      </c>
      <c r="I31" s="137" t="s">
        <v>18</v>
      </c>
    </row>
    <row r="32" spans="1:14">
      <c r="A32" s="67" t="s">
        <v>29</v>
      </c>
      <c r="B32" s="67" t="s">
        <v>98</v>
      </c>
      <c r="C32" s="67" t="s">
        <v>748</v>
      </c>
      <c r="D32" s="138" t="s">
        <v>914</v>
      </c>
      <c r="E32" s="68" t="s">
        <v>920</v>
      </c>
      <c r="F32" s="68" t="s">
        <v>921</v>
      </c>
      <c r="G32" s="68"/>
      <c r="H32" s="67" t="s">
        <v>922</v>
      </c>
      <c r="I32" s="123" t="s">
        <v>18</v>
      </c>
    </row>
    <row r="33" spans="1:9">
      <c r="A33" s="67" t="s">
        <v>29</v>
      </c>
      <c r="B33" s="67" t="s">
        <v>98</v>
      </c>
      <c r="C33" s="67" t="s">
        <v>748</v>
      </c>
      <c r="D33" s="67" t="s">
        <v>937</v>
      </c>
      <c r="E33" s="68" t="s">
        <v>938</v>
      </c>
      <c r="F33" s="68" t="s">
        <v>939</v>
      </c>
      <c r="G33" s="68"/>
      <c r="H33" s="67" t="s">
        <v>940</v>
      </c>
      <c r="I33" s="31" t="s">
        <v>18</v>
      </c>
    </row>
    <row r="34" spans="1:9">
      <c r="A34" s="67" t="s">
        <v>29</v>
      </c>
      <c r="B34" s="67" t="s">
        <v>98</v>
      </c>
      <c r="C34" s="67" t="s">
        <v>748</v>
      </c>
      <c r="D34" s="67" t="s">
        <v>937</v>
      </c>
      <c r="E34" s="68" t="s">
        <v>944</v>
      </c>
      <c r="F34" s="68" t="s">
        <v>945</v>
      </c>
      <c r="G34" s="68"/>
      <c r="H34" s="67" t="s">
        <v>946</v>
      </c>
      <c r="I34" s="31" t="s">
        <v>18</v>
      </c>
    </row>
    <row r="35" spans="1:9">
      <c r="A35" s="67" t="s">
        <v>29</v>
      </c>
      <c r="B35" s="67" t="s">
        <v>98</v>
      </c>
      <c r="C35" s="67" t="s">
        <v>748</v>
      </c>
      <c r="D35" s="67" t="s">
        <v>937</v>
      </c>
      <c r="E35" s="68" t="s">
        <v>947</v>
      </c>
      <c r="F35" s="68" t="s">
        <v>948</v>
      </c>
      <c r="G35" s="68"/>
      <c r="H35" s="67" t="s">
        <v>949</v>
      </c>
      <c r="I35" s="31" t="s">
        <v>18</v>
      </c>
    </row>
    <row r="36" spans="1:9">
      <c r="A36" s="67" t="s">
        <v>29</v>
      </c>
      <c r="B36" s="67" t="s">
        <v>98</v>
      </c>
      <c r="C36" s="67" t="s">
        <v>748</v>
      </c>
      <c r="D36" s="67" t="s">
        <v>958</v>
      </c>
      <c r="E36" s="68" t="s">
        <v>965</v>
      </c>
      <c r="F36" s="68" t="s">
        <v>966</v>
      </c>
      <c r="G36" s="68"/>
      <c r="H36" s="67" t="s">
        <v>964</v>
      </c>
      <c r="I36" s="31" t="s">
        <v>18</v>
      </c>
    </row>
    <row r="37" spans="1:9">
      <c r="A37" s="67" t="s">
        <v>29</v>
      </c>
      <c r="B37" s="67" t="s">
        <v>98</v>
      </c>
      <c r="C37" s="67" t="s">
        <v>974</v>
      </c>
      <c r="D37" s="67" t="s">
        <v>987</v>
      </c>
      <c r="E37" s="68" t="s">
        <v>991</v>
      </c>
      <c r="F37" s="68" t="s">
        <v>992</v>
      </c>
      <c r="G37" s="68"/>
      <c r="H37" s="67" t="s">
        <v>993</v>
      </c>
      <c r="I37" s="112" t="s">
        <v>18</v>
      </c>
    </row>
    <row r="38" spans="1:9">
      <c r="A38" s="67" t="s">
        <v>29</v>
      </c>
      <c r="B38" s="67" t="s">
        <v>1072</v>
      </c>
      <c r="C38" s="67" t="s">
        <v>1122</v>
      </c>
      <c r="D38" s="70" t="s">
        <v>1123</v>
      </c>
      <c r="E38" s="102" t="s">
        <v>1321</v>
      </c>
      <c r="F38" s="102" t="s">
        <v>1125</v>
      </c>
      <c r="G38" s="102"/>
      <c r="H38" s="70" t="s">
        <v>1126</v>
      </c>
      <c r="I38" s="71" t="s">
        <v>18</v>
      </c>
    </row>
    <row r="39" spans="1:9">
      <c r="A39" s="67" t="s">
        <v>29</v>
      </c>
      <c r="B39" s="67" t="s">
        <v>1072</v>
      </c>
      <c r="C39" s="67" t="s">
        <v>1122</v>
      </c>
      <c r="D39" s="70" t="s">
        <v>1127</v>
      </c>
      <c r="E39" s="102" t="s">
        <v>1128</v>
      </c>
      <c r="F39" s="102" t="s">
        <v>1138</v>
      </c>
      <c r="G39" s="102"/>
      <c r="H39" s="70" t="s">
        <v>1126</v>
      </c>
      <c r="I39" s="123" t="s">
        <v>18</v>
      </c>
    </row>
    <row r="40" spans="1:9">
      <c r="A40" s="67" t="s">
        <v>29</v>
      </c>
      <c r="B40" s="67" t="s">
        <v>1072</v>
      </c>
      <c r="C40" s="67" t="s">
        <v>1122</v>
      </c>
      <c r="D40" s="70" t="s">
        <v>1133</v>
      </c>
      <c r="E40" s="102" t="s">
        <v>1134</v>
      </c>
      <c r="F40" s="102" t="s">
        <v>1135</v>
      </c>
      <c r="G40" s="102"/>
      <c r="H40" s="70" t="s">
        <v>1126</v>
      </c>
      <c r="I40" s="71" t="s">
        <v>18</v>
      </c>
    </row>
    <row r="52" spans="7:8">
      <c r="G52" s="164"/>
      <c r="H52" s="164"/>
    </row>
    <row r="233" spans="6:6">
      <c r="F233" s="161" t="s">
        <v>733</v>
      </c>
    </row>
  </sheetData>
  <hyperlinks>
    <hyperlink ref="N23" location="'Peros Banhos'!A2" display="Île du Coin"/>
    <hyperlink ref="I13" location="'Argiope anasuja'!A1" display="ID Ref"/>
    <hyperlink ref="I37" location="'Macrodiplax cora'!A1" display="ID Ref"/>
    <hyperlink ref="I40" location="'Porcellionides pruinosus'!A1" display="ID Ref"/>
    <hyperlink ref="I38" location="'Venezillo (Sphaerillo) parvus'!A1" display="ID Ref"/>
    <hyperlink ref="I39" location="'Olibrinus pigmentatus'!A1" display="ID Ref"/>
    <hyperlink ref="I31" location="'Chasmina candida'!A1" display="ID Ref"/>
    <hyperlink ref="I14" location="'Smeringopus pallidus'!A1" display="ID Ref"/>
    <hyperlink ref="I15" location="'Artema atlanta'!A1" display="ID Ref"/>
    <hyperlink ref="I16" location="'Carrhotus viduus'!A1" display="ID Ref"/>
    <hyperlink ref="I17" location="'Heteropoda venatoria'!A1" display="ID Ref"/>
    <hyperlink ref="I20" location="'Scholastes cinctus'!A1" display="ID Ref"/>
    <hyperlink ref="I32" location="'Megalorhipida leucodactyla'!A1" display="ID Ref"/>
    <hyperlink ref="I25" location="'Spoladea recurvalis'!A1" display="ID Ref"/>
    <hyperlink ref="I22" location="'Bradina admixtalis'!A1" display="ID Ref"/>
    <hyperlink ref="I19" location="'Homoneura sp'!A1" display="ID Ref"/>
    <hyperlink ref="I29" location="'Anticarsia irrorata'!A1" display="ID Ref"/>
    <hyperlink ref="I24" location="'Synclera univocalis'!A1" display="ID Ref"/>
    <hyperlink ref="I23" location="'Omiodes indicata'!A1" display="ID Ref"/>
    <hyperlink ref="I28" location="'Amyna axis'!A1" display="ID Ref"/>
    <hyperlink ref="I30" location="'Spodoptera littoralis'!A1" display="ID Ref"/>
    <hyperlink ref="I18" location="'Balta longicercata'!A1" display="ID Ref"/>
    <hyperlink ref="I21" location="'Polistes olivaceus'!A1" display="ID Ref"/>
    <hyperlink ref="I27" location="'Euchrysops cnejus'!A1" display="ID Ref"/>
    <hyperlink ref="I36" location="Heleanna!A1" display="ID Ref"/>
    <hyperlink ref="I26" location="Hydriris!A1" display="ID Ref"/>
    <hyperlink ref="I33" location="Acherontia!A1" display="ID Ref"/>
    <hyperlink ref="I34" location="Cephonodes!A1" display="ID Ref"/>
    <hyperlink ref="I35" location="'Hippotion velox'!A1" display="ID Ref"/>
  </hyperlinks>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showGridLines="0" workbookViewId="0">
      <selection activeCell="A18" sqref="A1:XFD18"/>
    </sheetView>
  </sheetViews>
  <sheetFormatPr defaultRowHeight="12.75"/>
  <cols>
    <col min="1" max="1" width="16.875" style="209" customWidth="1"/>
    <col min="2" max="2" width="9" style="214"/>
    <col min="3" max="6" width="9" style="209"/>
    <col min="7" max="7" width="16.25" style="209" customWidth="1"/>
    <col min="8" max="8" width="6.25" style="209" customWidth="1"/>
    <col min="9" max="9" width="5.25" style="209" customWidth="1"/>
    <col min="10" max="10" width="20.875" style="209" customWidth="1"/>
    <col min="11" max="11" width="16.5" style="209" customWidth="1"/>
    <col min="12" max="12" width="9" style="214"/>
    <col min="13" max="16384" width="9" style="209"/>
  </cols>
  <sheetData>
    <row r="1" spans="1:10">
      <c r="A1" s="82" t="s">
        <v>3612</v>
      </c>
      <c r="G1" s="158" t="s">
        <v>1452</v>
      </c>
    </row>
    <row r="2" spans="1:10">
      <c r="A2" s="82"/>
      <c r="G2" s="23" t="s">
        <v>1453</v>
      </c>
    </row>
    <row r="3" spans="1:10">
      <c r="A3" s="306" t="s">
        <v>1042</v>
      </c>
      <c r="G3" s="171" t="s">
        <v>1259</v>
      </c>
    </row>
    <row r="4" spans="1:10" ht="13.5" thickBot="1">
      <c r="G4" s="187" t="s">
        <v>1608</v>
      </c>
    </row>
    <row r="5" spans="1:10">
      <c r="A5" s="168" t="s">
        <v>1565</v>
      </c>
      <c r="J5" s="215"/>
    </row>
    <row r="6" spans="1:10">
      <c r="A6" s="161" t="s">
        <v>2215</v>
      </c>
    </row>
    <row r="7" spans="1:10">
      <c r="A7" s="161" t="s">
        <v>2216</v>
      </c>
    </row>
    <row r="8" spans="1:10">
      <c r="A8" s="161"/>
    </row>
    <row r="9" spans="1:10">
      <c r="A9" s="168" t="s">
        <v>1567</v>
      </c>
    </row>
    <row r="10" spans="1:10">
      <c r="A10" s="161" t="s">
        <v>3613</v>
      </c>
    </row>
    <row r="11" spans="1:10">
      <c r="A11" s="161"/>
    </row>
    <row r="12" spans="1:10">
      <c r="A12" s="168" t="s">
        <v>1568</v>
      </c>
    </row>
    <row r="13" spans="1:10">
      <c r="A13" s="161" t="s">
        <v>2217</v>
      </c>
    </row>
    <row r="14" spans="1:10">
      <c r="A14" s="161"/>
    </row>
    <row r="15" spans="1:10">
      <c r="A15" s="168" t="s">
        <v>1570</v>
      </c>
    </row>
    <row r="16" spans="1:10">
      <c r="A16" s="161" t="s">
        <v>2218</v>
      </c>
    </row>
    <row r="17" spans="1:8">
      <c r="A17" s="161"/>
    </row>
    <row r="18" spans="1:8">
      <c r="A18" s="168" t="s">
        <v>1571</v>
      </c>
      <c r="G18" s="210"/>
      <c r="H18" s="210"/>
    </row>
    <row r="19" spans="1:8">
      <c r="A19" s="161" t="s">
        <v>1572</v>
      </c>
    </row>
    <row r="20" spans="1:8">
      <c r="A20" s="161"/>
    </row>
    <row r="21" spans="1:8">
      <c r="A21" s="168" t="s">
        <v>1573</v>
      </c>
    </row>
    <row r="22" spans="1:8">
      <c r="A22" s="209" t="s">
        <v>1663</v>
      </c>
    </row>
    <row r="23" spans="1:8">
      <c r="A23" s="174" t="s">
        <v>2219</v>
      </c>
    </row>
    <row r="24" spans="1:8">
      <c r="A24" s="209" t="s">
        <v>2220</v>
      </c>
    </row>
    <row r="25" spans="1:8">
      <c r="A25" s="209" t="s">
        <v>2221</v>
      </c>
    </row>
    <row r="37" spans="7:8">
      <c r="G37" s="210"/>
      <c r="H37" s="210"/>
    </row>
    <row r="218" spans="6:6">
      <c r="F218" s="209" t="s">
        <v>733</v>
      </c>
    </row>
  </sheetData>
  <hyperlinks>
    <hyperlink ref="G2" location="'Species List'!A447" display="Species List"/>
    <hyperlink ref="G3" location="'Diego Garcia'!A1" display="Diego Garcia"/>
    <hyperlink ref="G4" location="' Great Chagos Bank'!A1" display="Great Chagos Bank"/>
  </hyperlinks>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676</v>
      </c>
      <c r="E1" s="166" t="s">
        <v>1452</v>
      </c>
    </row>
    <row r="2" spans="1:5">
      <c r="E2" s="23" t="s">
        <v>1453</v>
      </c>
    </row>
    <row r="3" spans="1:5" ht="13.5" thickBot="1">
      <c r="A3" s="161" t="s">
        <v>4331</v>
      </c>
      <c r="E3" s="21" t="s">
        <v>1259</v>
      </c>
    </row>
    <row r="5" spans="1:5">
      <c r="A5" s="161" t="s">
        <v>4660</v>
      </c>
    </row>
    <row r="6" spans="1:5">
      <c r="A6" s="161" t="s">
        <v>4654</v>
      </c>
    </row>
    <row r="7" spans="1:5">
      <c r="A7" s="161" t="s">
        <v>4655</v>
      </c>
    </row>
    <row r="8" spans="1:5">
      <c r="A8" s="161" t="s">
        <v>4830</v>
      </c>
    </row>
    <row r="10" spans="1:5">
      <c r="A10" s="161" t="s">
        <v>4656</v>
      </c>
    </row>
    <row r="11" spans="1:5">
      <c r="A11" s="161" t="s">
        <v>4657</v>
      </c>
    </row>
    <row r="13" spans="1:5">
      <c r="A13" s="161" t="s">
        <v>4658</v>
      </c>
    </row>
    <row r="14" spans="1:5">
      <c r="A14" s="161" t="s">
        <v>4659</v>
      </c>
    </row>
    <row r="16" spans="1:5">
      <c r="A16" s="161" t="s">
        <v>4661</v>
      </c>
    </row>
    <row r="17" spans="1:1">
      <c r="A17" s="161" t="s">
        <v>4662</v>
      </c>
    </row>
    <row r="19" spans="1:1">
      <c r="A19" s="168" t="s">
        <v>1568</v>
      </c>
    </row>
    <row r="20" spans="1:1">
      <c r="A20" s="161" t="s">
        <v>1569</v>
      </c>
    </row>
    <row r="22" spans="1:1">
      <c r="A22" s="168" t="s">
        <v>2105</v>
      </c>
    </row>
    <row r="23" spans="1:1">
      <c r="A23" s="161" t="s">
        <v>1572</v>
      </c>
    </row>
    <row r="25" spans="1:1">
      <c r="A25" s="168" t="s">
        <v>1573</v>
      </c>
    </row>
    <row r="26" spans="1:1">
      <c r="A26" s="161" t="s">
        <v>4663</v>
      </c>
    </row>
    <row r="27" spans="1:1">
      <c r="A27" s="161" t="s">
        <v>4664</v>
      </c>
    </row>
  </sheetData>
  <hyperlinks>
    <hyperlink ref="E2" location="'Species List'!A309" display="Species List"/>
    <hyperlink ref="E3" location="'Diego Garcia'!A1" display="Diego Garcia"/>
  </hyperlinks>
  <pageMargins left="0.7" right="0.7" top="0.75" bottom="0.75" header="0.3" footer="0.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3"/>
  <sheetViews>
    <sheetView showGridLines="0" workbookViewId="0">
      <selection activeCell="A14" sqref="A1:XFD14"/>
    </sheetView>
  </sheetViews>
  <sheetFormatPr defaultRowHeight="12.75"/>
  <cols>
    <col min="1" max="1" width="17.875" style="161" customWidth="1"/>
    <col min="2" max="6" width="9" style="161"/>
    <col min="7" max="7" width="10.375" style="161" customWidth="1"/>
    <col min="8" max="9" width="9" style="161"/>
    <col min="10" max="10" width="16.25" style="161" bestFit="1" customWidth="1"/>
    <col min="11" max="16384" width="9" style="161"/>
  </cols>
  <sheetData>
    <row r="1" spans="1:10">
      <c r="J1" s="166" t="s">
        <v>1452</v>
      </c>
    </row>
    <row r="2" spans="1:10">
      <c r="J2" s="171" t="s">
        <v>1453</v>
      </c>
    </row>
    <row r="3" spans="1:10">
      <c r="J3" s="23" t="s">
        <v>1259</v>
      </c>
    </row>
    <row r="4" spans="1:10">
      <c r="J4" s="23" t="s">
        <v>1575</v>
      </c>
    </row>
    <row r="5" spans="1:10">
      <c r="A5" s="161" t="s">
        <v>4831</v>
      </c>
      <c r="H5" s="170"/>
      <c r="J5" s="23" t="s">
        <v>1608</v>
      </c>
    </row>
    <row r="6" spans="1:10">
      <c r="A6" s="170"/>
      <c r="J6" s="23" t="s">
        <v>4339</v>
      </c>
    </row>
    <row r="7" spans="1:10" ht="13.5" thickBot="1">
      <c r="A7" s="161" t="s">
        <v>686</v>
      </c>
      <c r="J7" s="21" t="s">
        <v>1615</v>
      </c>
    </row>
    <row r="9" spans="1:10" s="203" customFormat="1">
      <c r="A9" s="203" t="s">
        <v>4338</v>
      </c>
    </row>
    <row r="10" spans="1:10" s="203" customFormat="1">
      <c r="A10" s="203" t="s">
        <v>4336</v>
      </c>
    </row>
    <row r="11" spans="1:10" s="203" customFormat="1">
      <c r="A11" s="203" t="s">
        <v>4337</v>
      </c>
    </row>
    <row r="12" spans="1:10">
      <c r="A12" s="168"/>
    </row>
    <row r="13" spans="1:10" s="203" customFormat="1">
      <c r="A13" s="203" t="s">
        <v>4340</v>
      </c>
    </row>
    <row r="14" spans="1:10" s="203" customFormat="1">
      <c r="A14" s="203" t="s">
        <v>4341</v>
      </c>
    </row>
    <row r="15" spans="1:10" s="203" customFormat="1">
      <c r="A15" s="203" t="s">
        <v>4342</v>
      </c>
    </row>
    <row r="16" spans="1:10" s="203" customFormat="1"/>
    <row r="17" spans="1:8" s="203" customFormat="1">
      <c r="A17" s="203" t="s">
        <v>4343</v>
      </c>
    </row>
    <row r="18" spans="1:8" s="203" customFormat="1"/>
    <row r="19" spans="1:8">
      <c r="A19" s="161" t="s">
        <v>4344</v>
      </c>
    </row>
    <row r="21" spans="1:8">
      <c r="A21" s="161" t="s">
        <v>4345</v>
      </c>
    </row>
    <row r="22" spans="1:8">
      <c r="A22" s="161" t="s">
        <v>4346</v>
      </c>
    </row>
    <row r="23" spans="1:8">
      <c r="A23" s="161" t="s">
        <v>4347</v>
      </c>
    </row>
    <row r="25" spans="1:8">
      <c r="A25" s="161" t="s">
        <v>2222</v>
      </c>
    </row>
    <row r="26" spans="1:8">
      <c r="A26" s="168"/>
    </row>
    <row r="27" spans="1:8">
      <c r="A27" s="168" t="s">
        <v>1568</v>
      </c>
      <c r="G27" s="164"/>
      <c r="H27" s="164"/>
    </row>
    <row r="28" spans="1:8">
      <c r="A28" s="161" t="s">
        <v>5159</v>
      </c>
    </row>
    <row r="29" spans="1:8">
      <c r="A29" s="161" t="s">
        <v>5138</v>
      </c>
    </row>
    <row r="30" spans="1:8">
      <c r="A30" s="161" t="s">
        <v>5135</v>
      </c>
    </row>
    <row r="31" spans="1:8">
      <c r="A31" s="161" t="s">
        <v>5136</v>
      </c>
    </row>
    <row r="32" spans="1:8">
      <c r="A32" s="161" t="s">
        <v>5137</v>
      </c>
    </row>
    <row r="33" spans="1:1">
      <c r="A33" s="161" t="s">
        <v>5139</v>
      </c>
    </row>
    <row r="35" spans="1:1">
      <c r="A35" s="168" t="s">
        <v>2105</v>
      </c>
    </row>
    <row r="36" spans="1:1">
      <c r="A36" s="161" t="s">
        <v>1572</v>
      </c>
    </row>
    <row r="37" spans="1:1">
      <c r="A37" s="161" t="s">
        <v>1589</v>
      </c>
    </row>
    <row r="39" spans="1:1">
      <c r="A39" s="168" t="s">
        <v>1573</v>
      </c>
    </row>
    <row r="40" spans="1:1">
      <c r="A40" s="174" t="s">
        <v>5140</v>
      </c>
    </row>
    <row r="41" spans="1:1">
      <c r="A41" s="174" t="s">
        <v>5141</v>
      </c>
    </row>
    <row r="42" spans="1:1">
      <c r="A42" s="174" t="s">
        <v>5142</v>
      </c>
    </row>
    <row r="52" spans="7:8">
      <c r="G52" s="164"/>
      <c r="H52" s="164"/>
    </row>
    <row r="233" spans="6:6">
      <c r="F233" s="161" t="s">
        <v>733</v>
      </c>
    </row>
  </sheetData>
  <hyperlinks>
    <hyperlink ref="J2" location="'Species List'!A316" display="Species List"/>
    <hyperlink ref="J3" location="'Diego Garcia'!A1" display="Diego Garcia"/>
    <hyperlink ref="J4" location="'Peros Banhos'!A1" display="Peros Banhos"/>
    <hyperlink ref="J5" location="' Great Chagos Bank'!A1" display="Great Chagos Bank"/>
    <hyperlink ref="J6" location="Egmont!A1" display="Egmont "/>
    <hyperlink ref="J7" location="Salomon!A1" display="Salomon"/>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sqref="A1:XFD18"/>
    </sheetView>
  </sheetViews>
  <sheetFormatPr defaultRowHeight="12.75"/>
  <cols>
    <col min="1" max="1" width="20.375" style="161" customWidth="1"/>
    <col min="2" max="4" width="9" style="161"/>
    <col min="5" max="5" width="11.25" style="161" bestFit="1" customWidth="1"/>
    <col min="6" max="6" width="9" style="161"/>
    <col min="7" max="7" width="14" style="161" customWidth="1"/>
    <col min="8" max="16384" width="9" style="161"/>
  </cols>
  <sheetData>
    <row r="1" spans="1:5">
      <c r="A1" s="170" t="s">
        <v>2223</v>
      </c>
      <c r="E1" s="166" t="s">
        <v>1452</v>
      </c>
    </row>
    <row r="2" spans="1:5">
      <c r="A2" s="170"/>
      <c r="E2" s="23" t="s">
        <v>1453</v>
      </c>
    </row>
    <row r="3" spans="1:5" ht="13.5" thickBot="1">
      <c r="A3" s="161" t="s">
        <v>686</v>
      </c>
      <c r="E3" s="169" t="s">
        <v>1259</v>
      </c>
    </row>
    <row r="5" spans="1:5">
      <c r="A5" s="168" t="s">
        <v>1565</v>
      </c>
    </row>
    <row r="6" spans="1:5">
      <c r="A6" s="164" t="s">
        <v>5152</v>
      </c>
    </row>
    <row r="8" spans="1:5">
      <c r="A8" s="168" t="s">
        <v>1567</v>
      </c>
    </row>
    <row r="9" spans="1:5">
      <c r="A9" s="161" t="s">
        <v>3097</v>
      </c>
    </row>
    <row r="11" spans="1:5">
      <c r="A11" s="168" t="s">
        <v>1568</v>
      </c>
    </row>
    <row r="12" spans="1:5">
      <c r="A12" s="161" t="s">
        <v>1569</v>
      </c>
    </row>
    <row r="14" spans="1:5">
      <c r="A14" s="168" t="s">
        <v>1570</v>
      </c>
    </row>
    <row r="15" spans="1:5">
      <c r="A15" s="161" t="s">
        <v>5144</v>
      </c>
    </row>
    <row r="17" spans="1:8">
      <c r="A17" s="168" t="s">
        <v>1571</v>
      </c>
    </row>
    <row r="18" spans="1:8">
      <c r="A18" s="161" t="s">
        <v>1572</v>
      </c>
      <c r="G18" s="164"/>
      <c r="H18" s="164"/>
    </row>
    <row r="19" spans="1:8">
      <c r="A19" s="161" t="s">
        <v>5151</v>
      </c>
    </row>
    <row r="21" spans="1:8">
      <c r="A21" s="168" t="s">
        <v>1573</v>
      </c>
    </row>
    <row r="22" spans="1:8">
      <c r="A22" s="161" t="s">
        <v>5145</v>
      </c>
    </row>
    <row r="23" spans="1:8">
      <c r="A23" s="161" t="s">
        <v>5146</v>
      </c>
    </row>
    <row r="24" spans="1:8">
      <c r="A24" s="161" t="s">
        <v>5147</v>
      </c>
    </row>
    <row r="25" spans="1:8">
      <c r="A25" s="161" t="s">
        <v>5148</v>
      </c>
    </row>
    <row r="26" spans="1:8">
      <c r="A26" s="161" t="s">
        <v>5149</v>
      </c>
    </row>
    <row r="27" spans="1:8">
      <c r="A27" s="161" t="s">
        <v>5150</v>
      </c>
    </row>
    <row r="40" spans="7:8">
      <c r="G40" s="164"/>
      <c r="H40" s="164"/>
    </row>
    <row r="221" spans="6:6">
      <c r="F221" s="161" t="s">
        <v>733</v>
      </c>
    </row>
  </sheetData>
  <hyperlinks>
    <hyperlink ref="E2" location="'Species List'!A313" display="Species List"/>
    <hyperlink ref="E3" location="'Diego Garcia'!A1" display="Diego Garcia"/>
  </hyperlinks>
  <pageMargins left="0.7" right="0.7" top="0.75" bottom="0.75" header="0.3" footer="0.3"/>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3611</v>
      </c>
      <c r="F1" s="166" t="s">
        <v>1452</v>
      </c>
    </row>
    <row r="2" spans="1:6">
      <c r="F2" s="23" t="s">
        <v>1453</v>
      </c>
    </row>
    <row r="3" spans="1:6" ht="13.5" thickBot="1">
      <c r="A3" s="161" t="s">
        <v>765</v>
      </c>
      <c r="F3" s="169" t="s">
        <v>1259</v>
      </c>
    </row>
    <row r="5" spans="1:6">
      <c r="A5" s="168" t="s">
        <v>1565</v>
      </c>
    </row>
    <row r="6" spans="1:6">
      <c r="A6" s="161" t="s">
        <v>2224</v>
      </c>
    </row>
    <row r="8" spans="1:6">
      <c r="A8" s="168" t="s">
        <v>1567</v>
      </c>
    </row>
    <row r="9" spans="1:6">
      <c r="A9" s="161" t="s">
        <v>4832</v>
      </c>
    </row>
    <row r="11" spans="1:6">
      <c r="A11" s="168" t="s">
        <v>1568</v>
      </c>
    </row>
    <row r="12" spans="1:6">
      <c r="A12" s="161" t="s">
        <v>1569</v>
      </c>
    </row>
    <row r="14" spans="1:6">
      <c r="A14" s="168" t="s">
        <v>1570</v>
      </c>
    </row>
    <row r="15" spans="1:6">
      <c r="A15" s="161" t="s">
        <v>2225</v>
      </c>
    </row>
    <row r="17" spans="1:8">
      <c r="A17" s="168" t="s">
        <v>1571</v>
      </c>
    </row>
    <row r="18" spans="1:8">
      <c r="A18" s="161" t="s">
        <v>1572</v>
      </c>
      <c r="G18" s="164"/>
      <c r="H18" s="164"/>
    </row>
    <row r="20" spans="1:8">
      <c r="A20" s="168" t="s">
        <v>1573</v>
      </c>
    </row>
    <row r="21" spans="1:8">
      <c r="A21" s="161" t="s">
        <v>1903</v>
      </c>
    </row>
    <row r="22" spans="1:8">
      <c r="A22" s="161" t="s">
        <v>2226</v>
      </c>
    </row>
    <row r="23" spans="1:8">
      <c r="A23" s="161" t="s">
        <v>1584</v>
      </c>
    </row>
    <row r="24" spans="1:8">
      <c r="A24" s="161" t="s">
        <v>2192</v>
      </c>
    </row>
    <row r="25" spans="1:8">
      <c r="A25" s="161" t="s">
        <v>2193</v>
      </c>
    </row>
    <row r="37" spans="7:8">
      <c r="G37" s="164"/>
      <c r="H37" s="164"/>
    </row>
    <row r="218" spans="6:6">
      <c r="F218" s="161" t="s">
        <v>733</v>
      </c>
    </row>
  </sheetData>
  <hyperlinks>
    <hyperlink ref="F2" location="'Species List'!A360" display="Species List"/>
    <hyperlink ref="F3" location="'Diego Garcia'!A1" display="Diego Garcia"/>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3609</v>
      </c>
      <c r="F1" s="166" t="s">
        <v>1452</v>
      </c>
    </row>
    <row r="2" spans="1:6">
      <c r="F2" s="23" t="s">
        <v>1453</v>
      </c>
    </row>
    <row r="3" spans="1:6" ht="13.5" thickBot="1">
      <c r="A3" s="161" t="s">
        <v>173</v>
      </c>
      <c r="F3" s="169" t="s">
        <v>1259</v>
      </c>
    </row>
    <row r="5" spans="1:6">
      <c r="A5" s="168" t="s">
        <v>1565</v>
      </c>
    </row>
    <row r="6" spans="1:6">
      <c r="A6" s="161" t="s">
        <v>2227</v>
      </c>
    </row>
    <row r="7" spans="1:6">
      <c r="A7" s="161" t="s">
        <v>2228</v>
      </c>
    </row>
    <row r="8" spans="1:6">
      <c r="A8" s="161" t="s">
        <v>2229</v>
      </c>
    </row>
    <row r="9" spans="1:6">
      <c r="A9" s="161" t="s">
        <v>2230</v>
      </c>
    </row>
    <row r="11" spans="1:6">
      <c r="A11" s="168" t="s">
        <v>1567</v>
      </c>
    </row>
    <row r="12" spans="1:6">
      <c r="A12" s="161" t="s">
        <v>2231</v>
      </c>
    </row>
    <row r="14" spans="1:6">
      <c r="A14" s="168" t="s">
        <v>1571</v>
      </c>
    </row>
    <row r="15" spans="1:6">
      <c r="A15" s="163" t="s">
        <v>1569</v>
      </c>
    </row>
    <row r="17" spans="1:8">
      <c r="A17" s="168" t="s">
        <v>1570</v>
      </c>
    </row>
    <row r="18" spans="1:8">
      <c r="A18" s="161" t="s">
        <v>2232</v>
      </c>
      <c r="G18" s="164"/>
      <c r="H18" s="164"/>
    </row>
    <row r="20" spans="1:8">
      <c r="A20" s="168" t="s">
        <v>1571</v>
      </c>
    </row>
    <row r="21" spans="1:8">
      <c r="A21" s="161" t="s">
        <v>1572</v>
      </c>
    </row>
    <row r="23" spans="1:8">
      <c r="A23" s="168" t="s">
        <v>2233</v>
      </c>
    </row>
    <row r="24" spans="1:8">
      <c r="A24" s="213" t="s">
        <v>3610</v>
      </c>
    </row>
    <row r="25" spans="1:8">
      <c r="A25" s="161" t="s">
        <v>2234</v>
      </c>
    </row>
    <row r="37" spans="7:8">
      <c r="G37" s="164"/>
      <c r="H37" s="164"/>
    </row>
    <row r="218" spans="6:6">
      <c r="F218" s="161" t="s">
        <v>733</v>
      </c>
    </row>
  </sheetData>
  <hyperlinks>
    <hyperlink ref="F2" location="'Species List'!A75" display="Species List"/>
    <hyperlink ref="F3" location="'Diego Garcia'!A1" display="Diego Garcia"/>
  </hyperlinks>
  <pageMargins left="0.7" right="0.7" top="0.75" bottom="0.75" header="0.3" footer="0.3"/>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showGridLines="0" workbookViewId="0">
      <selection activeCell="A18" sqref="A1:XFD18"/>
    </sheetView>
  </sheetViews>
  <sheetFormatPr defaultRowHeight="12.75"/>
  <cols>
    <col min="1" max="1" width="18.625" style="161" customWidth="1"/>
    <col min="2" max="5" width="9" style="161"/>
    <col min="6" max="6" width="11.75" style="161" customWidth="1"/>
    <col min="7" max="9" width="9" style="161"/>
    <col min="10" max="10" width="6.875" style="161" customWidth="1"/>
    <col min="11" max="11" width="19.375" style="161" customWidth="1"/>
    <col min="12" max="16384" width="9" style="161"/>
  </cols>
  <sheetData>
    <row r="1" spans="1:11">
      <c r="A1" s="170" t="s">
        <v>2235</v>
      </c>
      <c r="F1" s="166" t="s">
        <v>1452</v>
      </c>
      <c r="K1" s="170"/>
    </row>
    <row r="2" spans="1:11">
      <c r="A2" s="170"/>
      <c r="F2" s="23" t="s">
        <v>1453</v>
      </c>
    </row>
    <row r="3" spans="1:11">
      <c r="A3" s="161" t="s">
        <v>695</v>
      </c>
      <c r="F3" s="171" t="s">
        <v>1259</v>
      </c>
    </row>
    <row r="4" spans="1:11">
      <c r="F4" s="179" t="s">
        <v>1575</v>
      </c>
    </row>
    <row r="5" spans="1:11" ht="13.5" thickBot="1">
      <c r="A5" s="168" t="s">
        <v>1565</v>
      </c>
      <c r="F5" s="169" t="s">
        <v>1466</v>
      </c>
    </row>
    <row r="6" spans="1:11">
      <c r="A6" s="161" t="s">
        <v>2236</v>
      </c>
    </row>
    <row r="7" spans="1:11">
      <c r="A7" s="161" t="s">
        <v>2237</v>
      </c>
    </row>
    <row r="8" spans="1:11">
      <c r="A8" s="161" t="s">
        <v>2238</v>
      </c>
    </row>
    <row r="10" spans="1:11">
      <c r="A10" s="168" t="s">
        <v>1567</v>
      </c>
    </row>
    <row r="11" spans="1:11">
      <c r="A11" s="161" t="s">
        <v>2239</v>
      </c>
    </row>
    <row r="12" spans="1:11">
      <c r="A12" s="161" t="s">
        <v>3605</v>
      </c>
    </row>
    <row r="14" spans="1:11">
      <c r="A14" s="168" t="s">
        <v>1568</v>
      </c>
    </row>
    <row r="15" spans="1:11">
      <c r="A15" s="161" t="s">
        <v>2240</v>
      </c>
    </row>
    <row r="17" spans="1:8">
      <c r="A17" s="168" t="s">
        <v>1570</v>
      </c>
    </row>
    <row r="18" spans="1:8">
      <c r="A18" s="161" t="s">
        <v>2241</v>
      </c>
      <c r="G18" s="164"/>
      <c r="H18" s="164"/>
    </row>
    <row r="20" spans="1:8">
      <c r="A20" s="168" t="s">
        <v>1571</v>
      </c>
    </row>
    <row r="21" spans="1:8">
      <c r="A21" s="161" t="s">
        <v>1572</v>
      </c>
    </row>
    <row r="23" spans="1:8">
      <c r="A23" s="168" t="s">
        <v>1573</v>
      </c>
    </row>
    <row r="24" spans="1:8">
      <c r="A24" s="161" t="s">
        <v>3606</v>
      </c>
    </row>
    <row r="25" spans="1:8">
      <c r="A25" s="161" t="s">
        <v>3607</v>
      </c>
    </row>
    <row r="26" spans="1:8">
      <c r="A26" s="161" t="s">
        <v>3608</v>
      </c>
    </row>
    <row r="37" spans="7:8">
      <c r="G37" s="164"/>
      <c r="H37" s="164"/>
    </row>
    <row r="218" spans="6:6">
      <c r="F218" s="161" t="s">
        <v>733</v>
      </c>
    </row>
  </sheetData>
  <hyperlinks>
    <hyperlink ref="F2" location="'Species List'!A322" display="Species List"/>
    <hyperlink ref="F3" location="'Diego Garcia'!A1" display="Diego Garcia"/>
    <hyperlink ref="F4" location="'Peros Banhos'!A1" display="Peros Banhos"/>
    <hyperlink ref="F5" location="Egmont!A1" display="Egmont"/>
  </hyperlinks>
  <pageMargins left="0.7" right="0.7" top="0.75" bottom="0.75" header="0.3" footer="0.3"/>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9" style="161"/>
    <col min="8" max="8" width="15.375" style="161" customWidth="1"/>
    <col min="9" max="16384" width="9" style="161"/>
  </cols>
  <sheetData>
    <row r="1" spans="1:6">
      <c r="A1" s="161" t="s">
        <v>3601</v>
      </c>
      <c r="F1" s="166" t="s">
        <v>1452</v>
      </c>
    </row>
    <row r="2" spans="1:6">
      <c r="F2" s="23" t="s">
        <v>1453</v>
      </c>
    </row>
    <row r="3" spans="1:6" ht="13.5" thickBot="1">
      <c r="A3" s="161" t="s">
        <v>630</v>
      </c>
      <c r="F3" s="169" t="s">
        <v>1575</v>
      </c>
    </row>
    <row r="5" spans="1:6">
      <c r="A5" s="168" t="s">
        <v>1565</v>
      </c>
    </row>
    <row r="6" spans="1:6">
      <c r="A6" s="161" t="s">
        <v>2242</v>
      </c>
    </row>
    <row r="7" spans="1:6">
      <c r="A7" s="161" t="s">
        <v>2243</v>
      </c>
    </row>
    <row r="8" spans="1:6">
      <c r="A8" s="161" t="s">
        <v>2244</v>
      </c>
    </row>
    <row r="9" spans="1:6">
      <c r="A9" s="161" t="s">
        <v>2245</v>
      </c>
    </row>
    <row r="11" spans="1:6">
      <c r="A11" s="168" t="s">
        <v>1567</v>
      </c>
    </row>
    <row r="12" spans="1:6">
      <c r="A12" s="161" t="s">
        <v>3602</v>
      </c>
    </row>
    <row r="13" spans="1:6">
      <c r="A13" s="161" t="s">
        <v>2246</v>
      </c>
    </row>
    <row r="15" spans="1:6">
      <c r="A15" s="168" t="s">
        <v>1568</v>
      </c>
    </row>
    <row r="16" spans="1:6">
      <c r="A16" s="161" t="s">
        <v>1943</v>
      </c>
    </row>
    <row r="18" spans="1:8">
      <c r="A18" s="168" t="s">
        <v>1570</v>
      </c>
      <c r="G18" s="164"/>
      <c r="H18" s="164"/>
    </row>
    <row r="19" spans="1:8">
      <c r="A19" s="161" t="s">
        <v>2247</v>
      </c>
    </row>
    <row r="21" spans="1:8">
      <c r="A21" s="168" t="s">
        <v>1571</v>
      </c>
    </row>
    <row r="22" spans="1:8">
      <c r="A22" s="161" t="s">
        <v>1572</v>
      </c>
    </row>
    <row r="24" spans="1:8">
      <c r="A24" s="168" t="s">
        <v>1573</v>
      </c>
    </row>
    <row r="25" spans="1:8">
      <c r="A25" s="161" t="s">
        <v>2248</v>
      </c>
    </row>
    <row r="26" spans="1:8">
      <c r="A26" s="161" t="s">
        <v>2249</v>
      </c>
    </row>
    <row r="27" spans="1:8">
      <c r="A27" s="161" t="s">
        <v>3603</v>
      </c>
    </row>
    <row r="28" spans="1:8">
      <c r="A28" s="161" t="s">
        <v>3604</v>
      </c>
    </row>
    <row r="29" spans="1:8">
      <c r="A29" s="161" t="s">
        <v>2250</v>
      </c>
    </row>
    <row r="37" spans="7:8">
      <c r="G37" s="164"/>
      <c r="H37" s="164"/>
    </row>
    <row r="218" spans="6:6">
      <c r="F218" s="161" t="s">
        <v>733</v>
      </c>
    </row>
  </sheetData>
  <hyperlinks>
    <hyperlink ref="F2" location="'Species List'!A289" display="Species List"/>
    <hyperlink ref="F3" location="'Peros Banhos'!A1" display="Peros Banhos"/>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9" style="161"/>
    <col min="10" max="10" width="14" style="161" customWidth="1"/>
    <col min="11" max="16384" width="9" style="161"/>
  </cols>
  <sheetData>
    <row r="1" spans="1:8">
      <c r="A1" s="170" t="s">
        <v>3600</v>
      </c>
      <c r="H1" s="166" t="s">
        <v>1452</v>
      </c>
    </row>
    <row r="2" spans="1:8">
      <c r="A2" s="170"/>
      <c r="H2" s="23" t="s">
        <v>1453</v>
      </c>
    </row>
    <row r="3" spans="1:8" ht="13.5" thickBot="1">
      <c r="A3" s="161" t="s">
        <v>374</v>
      </c>
      <c r="H3" s="169" t="s">
        <v>1259</v>
      </c>
    </row>
    <row r="5" spans="1:8">
      <c r="A5" s="161" t="s">
        <v>4833</v>
      </c>
    </row>
    <row r="6" spans="1:8">
      <c r="A6" s="161" t="s">
        <v>4834</v>
      </c>
    </row>
    <row r="7" spans="1:8">
      <c r="A7" s="161" t="s">
        <v>4835</v>
      </c>
    </row>
    <row r="9" spans="1:8">
      <c r="A9" s="168" t="s">
        <v>1568</v>
      </c>
    </row>
    <row r="10" spans="1:8">
      <c r="A10" s="161" t="s">
        <v>1569</v>
      </c>
    </row>
    <row r="12" spans="1:8">
      <c r="A12" s="168" t="s">
        <v>1571</v>
      </c>
    </row>
    <row r="13" spans="1:8">
      <c r="A13" s="161" t="s">
        <v>1572</v>
      </c>
    </row>
    <row r="15" spans="1:8">
      <c r="A15" s="168" t="s">
        <v>1573</v>
      </c>
    </row>
    <row r="16" spans="1:8">
      <c r="A16" s="161" t="s">
        <v>4836</v>
      </c>
    </row>
    <row r="17" spans="1:8">
      <c r="A17" s="161" t="s">
        <v>4837</v>
      </c>
      <c r="G17" s="164"/>
      <c r="H17" s="164"/>
    </row>
    <row r="18" spans="1:8">
      <c r="A18" s="161" t="s">
        <v>4838</v>
      </c>
    </row>
    <row r="36" spans="7:8">
      <c r="G36" s="164"/>
      <c r="H36" s="164"/>
    </row>
    <row r="217" spans="6:6">
      <c r="F217" s="161" t="s">
        <v>733</v>
      </c>
    </row>
  </sheetData>
  <hyperlinks>
    <hyperlink ref="H2" location="'Species List'!A170" display="Species List"/>
    <hyperlink ref="H3" location="'Diego Garcia'!A1" display="Diego Garcia"/>
  </hyperlinks>
  <pageMargins left="0.7" right="0.7" top="0.75" bottom="0.75" header="0.3" footer="0.3"/>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696</v>
      </c>
      <c r="E1" s="166" t="s">
        <v>1452</v>
      </c>
    </row>
    <row r="2" spans="1:5">
      <c r="E2" s="23" t="s">
        <v>1453</v>
      </c>
    </row>
    <row r="3" spans="1:5" ht="13.5" thickBot="1">
      <c r="A3" s="161" t="s">
        <v>4349</v>
      </c>
      <c r="E3" s="21" t="s">
        <v>1259</v>
      </c>
    </row>
    <row r="5" spans="1:5">
      <c r="A5" s="161" t="s">
        <v>4839</v>
      </c>
    </row>
    <row r="6" spans="1:5">
      <c r="A6" s="161" t="s">
        <v>4840</v>
      </c>
    </row>
    <row r="7" spans="1:5">
      <c r="A7" s="161" t="s">
        <v>4841</v>
      </c>
    </row>
    <row r="9" spans="1:5">
      <c r="A9" s="168" t="s">
        <v>1568</v>
      </c>
    </row>
    <row r="10" spans="1:5">
      <c r="A10" s="161" t="s">
        <v>1569</v>
      </c>
    </row>
    <row r="12" spans="1:5">
      <c r="A12" s="168" t="s">
        <v>1571</v>
      </c>
    </row>
    <row r="13" spans="1:5">
      <c r="A13" s="161" t="s">
        <v>1572</v>
      </c>
    </row>
    <row r="15" spans="1:5">
      <c r="A15" s="168" t="s">
        <v>1573</v>
      </c>
    </row>
  </sheetData>
  <hyperlinks>
    <hyperlink ref="E2" location="'Species List'!A332" display="Species List"/>
    <hyperlink ref="E3" location="'Diego Garcia'!A1" display="Diego Garcia"/>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P21" sqref="P21"/>
    </sheetView>
  </sheetViews>
  <sheetFormatPr defaultRowHeight="12.75"/>
  <cols>
    <col min="1" max="5" width="9" style="161"/>
    <col min="6" max="6" width="12.25" style="161" customWidth="1"/>
    <col min="7" max="9" width="9" style="161"/>
    <col min="10" max="10" width="9.625" style="161" bestFit="1" customWidth="1"/>
    <col min="11" max="16384" width="9" style="161"/>
  </cols>
  <sheetData>
    <row r="1" spans="1:5">
      <c r="A1" s="168" t="s">
        <v>1486</v>
      </c>
    </row>
    <row r="3" spans="1:5">
      <c r="A3" s="161" t="s">
        <v>1487</v>
      </c>
    </row>
    <row r="5" spans="1:5">
      <c r="A5" s="161" t="s">
        <v>1488</v>
      </c>
    </row>
    <row r="7" spans="1:5">
      <c r="A7" s="161" t="s">
        <v>1458</v>
      </c>
    </row>
    <row r="9" spans="1:5">
      <c r="A9" s="161" t="s">
        <v>4113</v>
      </c>
    </row>
    <row r="10" spans="1:5">
      <c r="E10" s="168"/>
    </row>
    <row r="11" spans="1:5">
      <c r="E11" s="168"/>
    </row>
    <row r="23" spans="10:10" ht="13.5" thickBot="1"/>
    <row r="24" spans="10:10">
      <c r="J24" s="166" t="s">
        <v>1478</v>
      </c>
    </row>
    <row r="25" spans="10:10" ht="13.5" thickBot="1">
      <c r="J25" s="169" t="s">
        <v>1350</v>
      </c>
    </row>
    <row r="36" spans="7:8">
      <c r="G36" s="164"/>
      <c r="H36" s="164"/>
    </row>
    <row r="55" spans="7:8">
      <c r="G55" s="164"/>
      <c r="H55" s="164"/>
    </row>
    <row r="236" spans="6:6">
      <c r="F236" s="161" t="s">
        <v>733</v>
      </c>
    </row>
  </sheetData>
  <hyperlinks>
    <hyperlink ref="J25" location="'Peros Banhos'!A31" display="Anglais"/>
  </hyperlink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zoomScaleNormal="10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3599</v>
      </c>
      <c r="E1" s="166" t="s">
        <v>1452</v>
      </c>
    </row>
    <row r="2" spans="1:5">
      <c r="E2" s="23" t="s">
        <v>1453</v>
      </c>
    </row>
    <row r="3" spans="1:5" ht="13.5" thickBot="1">
      <c r="A3" s="161" t="s">
        <v>933</v>
      </c>
      <c r="E3" s="169" t="s">
        <v>1259</v>
      </c>
    </row>
    <row r="5" spans="1:5">
      <c r="A5" s="168" t="s">
        <v>1565</v>
      </c>
    </row>
    <row r="6" spans="1:5">
      <c r="A6" s="161" t="s">
        <v>2251</v>
      </c>
    </row>
    <row r="8" spans="1:5">
      <c r="A8" s="168" t="s">
        <v>1567</v>
      </c>
    </row>
    <row r="9" spans="1:5">
      <c r="A9" s="161" t="s">
        <v>2252</v>
      </c>
    </row>
    <row r="11" spans="1:5">
      <c r="A11" s="168" t="s">
        <v>1568</v>
      </c>
    </row>
    <row r="12" spans="1:5">
      <c r="A12" s="161" t="s">
        <v>1569</v>
      </c>
    </row>
    <row r="14" spans="1:5">
      <c r="A14" s="168" t="s">
        <v>1570</v>
      </c>
    </row>
    <row r="15" spans="1:5">
      <c r="A15" s="161" t="s">
        <v>1895</v>
      </c>
    </row>
    <row r="17" spans="1:8">
      <c r="A17" s="168" t="s">
        <v>1571</v>
      </c>
    </row>
    <row r="18" spans="1:8">
      <c r="A18" s="161" t="s">
        <v>1572</v>
      </c>
      <c r="G18" s="164"/>
      <c r="H18" s="164"/>
    </row>
    <row r="20" spans="1:8">
      <c r="A20" s="168" t="s">
        <v>1573</v>
      </c>
    </row>
    <row r="37" spans="7:8">
      <c r="G37" s="164"/>
      <c r="H37" s="164"/>
    </row>
    <row r="218" spans="6:6">
      <c r="F218" s="161" t="s">
        <v>733</v>
      </c>
    </row>
  </sheetData>
  <hyperlinks>
    <hyperlink ref="E2" location="'Species List'!A417" display="Species List"/>
    <hyperlink ref="E3" location="'Diego Garcia'!A1" display="Diego Garcia"/>
  </hyperlinks>
  <pageMargins left="0.7" right="0.7" top="0.75" bottom="0.75" header="0.3" footer="0.3"/>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15.375" style="161" customWidth="1"/>
    <col min="8" max="16384" width="9" style="161"/>
  </cols>
  <sheetData>
    <row r="1" spans="1:9">
      <c r="A1" s="161" t="s">
        <v>3597</v>
      </c>
      <c r="F1" s="166" t="s">
        <v>1478</v>
      </c>
      <c r="H1" s="163"/>
      <c r="I1" s="163"/>
    </row>
    <row r="2" spans="1:9">
      <c r="F2" s="23" t="s">
        <v>1453</v>
      </c>
      <c r="H2" s="163"/>
      <c r="I2" s="163"/>
    </row>
    <row r="3" spans="1:9" ht="13.5" thickBot="1">
      <c r="A3" s="161" t="s">
        <v>177</v>
      </c>
      <c r="F3" s="169" t="s">
        <v>1575</v>
      </c>
      <c r="H3" s="186"/>
      <c r="I3" s="163"/>
    </row>
    <row r="4" spans="1:9">
      <c r="G4" s="163"/>
      <c r="H4" s="186"/>
      <c r="I4" s="163"/>
    </row>
    <row r="5" spans="1:9">
      <c r="A5" s="168" t="s">
        <v>1565</v>
      </c>
    </row>
    <row r="6" spans="1:9">
      <c r="A6" s="168"/>
    </row>
    <row r="7" spans="1:9">
      <c r="A7" s="168" t="s">
        <v>1567</v>
      </c>
    </row>
    <row r="8" spans="1:9">
      <c r="A8" s="161" t="s">
        <v>2253</v>
      </c>
    </row>
    <row r="10" spans="1:9">
      <c r="A10" s="168" t="s">
        <v>1568</v>
      </c>
    </row>
    <row r="11" spans="1:9">
      <c r="A11" s="163" t="s">
        <v>2254</v>
      </c>
    </row>
    <row r="13" spans="1:9">
      <c r="A13" s="168" t="s">
        <v>1570</v>
      </c>
    </row>
    <row r="14" spans="1:9">
      <c r="A14" s="161" t="s">
        <v>2255</v>
      </c>
    </row>
    <row r="16" spans="1:9">
      <c r="A16" s="168" t="s">
        <v>1571</v>
      </c>
    </row>
    <row r="17" spans="1:8">
      <c r="A17" s="161" t="s">
        <v>1572</v>
      </c>
    </row>
    <row r="18" spans="1:8">
      <c r="G18" s="164"/>
      <c r="H18" s="164"/>
    </row>
    <row r="19" spans="1:8">
      <c r="A19" s="168" t="s">
        <v>2233</v>
      </c>
    </row>
    <row r="20" spans="1:8">
      <c r="A20" s="161" t="s">
        <v>2256</v>
      </c>
    </row>
    <row r="21" spans="1:8">
      <c r="A21" s="161" t="s">
        <v>3598</v>
      </c>
    </row>
    <row r="37" spans="7:8">
      <c r="G37" s="164"/>
      <c r="H37" s="164"/>
    </row>
    <row r="218" spans="6:6">
      <c r="F218" s="161" t="s">
        <v>733</v>
      </c>
    </row>
  </sheetData>
  <hyperlinks>
    <hyperlink ref="F2" location="'Species List'!A76" display="Species List"/>
    <hyperlink ref="F3" location="'Peros Banhos'!A1" display="Peros Banhos"/>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3596</v>
      </c>
      <c r="F1" s="166" t="s">
        <v>1452</v>
      </c>
    </row>
    <row r="2" spans="1:6">
      <c r="F2" s="23" t="s">
        <v>1453</v>
      </c>
    </row>
    <row r="3" spans="1:6" ht="13.5" thickBot="1">
      <c r="A3" s="161" t="s">
        <v>1183</v>
      </c>
      <c r="F3" s="169" t="s">
        <v>1259</v>
      </c>
    </row>
    <row r="5" spans="1:6">
      <c r="A5" s="168" t="s">
        <v>1565</v>
      </c>
    </row>
    <row r="6" spans="1:6">
      <c r="A6" s="161" t="s">
        <v>2257</v>
      </c>
    </row>
    <row r="8" spans="1:6">
      <c r="A8" s="168" t="s">
        <v>1567</v>
      </c>
    </row>
    <row r="9" spans="1:6">
      <c r="A9" s="161" t="s">
        <v>2258</v>
      </c>
    </row>
    <row r="11" spans="1:6">
      <c r="A11" s="168" t="s">
        <v>1568</v>
      </c>
    </row>
    <row r="12" spans="1:6">
      <c r="A12" s="161" t="s">
        <v>2259</v>
      </c>
    </row>
    <row r="14" spans="1:6">
      <c r="A14" s="168" t="s">
        <v>1570</v>
      </c>
    </row>
    <row r="15" spans="1:6">
      <c r="A15" s="161" t="s">
        <v>2260</v>
      </c>
    </row>
    <row r="17" spans="1:8">
      <c r="A17" s="168" t="s">
        <v>1571</v>
      </c>
    </row>
    <row r="18" spans="1:8">
      <c r="A18" s="163" t="s">
        <v>1682</v>
      </c>
      <c r="G18" s="164"/>
      <c r="H18" s="164"/>
    </row>
    <row r="20" spans="1:8">
      <c r="A20" s="168" t="s">
        <v>1573</v>
      </c>
    </row>
    <row r="21" spans="1:8">
      <c r="A21" s="161" t="s">
        <v>2261</v>
      </c>
    </row>
    <row r="37" spans="7:8">
      <c r="G37" s="164"/>
      <c r="H37" s="164"/>
    </row>
    <row r="218" spans="6:6">
      <c r="F218" s="161" t="s">
        <v>733</v>
      </c>
    </row>
  </sheetData>
  <hyperlinks>
    <hyperlink ref="F2" location="'Species List'!A505" display="Species List"/>
    <hyperlink ref="F3" location="'Diego Garcia'!A1" display="Diego Garcia"/>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3594</v>
      </c>
      <c r="F1" s="166" t="s">
        <v>1452</v>
      </c>
    </row>
    <row r="2" spans="1:6">
      <c r="F2" s="23" t="s">
        <v>1453</v>
      </c>
    </row>
    <row r="3" spans="1:6" ht="13.5" thickBot="1">
      <c r="A3" s="161" t="s">
        <v>1093</v>
      </c>
      <c r="F3" s="169" t="s">
        <v>1259</v>
      </c>
    </row>
    <row r="5" spans="1:6">
      <c r="A5" s="168" t="s">
        <v>1565</v>
      </c>
    </row>
    <row r="6" spans="1:6">
      <c r="A6" s="161" t="s">
        <v>4842</v>
      </c>
    </row>
    <row r="7" spans="1:6">
      <c r="A7" s="161" t="s">
        <v>4843</v>
      </c>
    </row>
    <row r="9" spans="1:6">
      <c r="A9" s="168" t="s">
        <v>1567</v>
      </c>
    </row>
    <row r="12" spans="1:6">
      <c r="A12" s="168" t="s">
        <v>1568</v>
      </c>
    </row>
    <row r="13" spans="1:6">
      <c r="A13" s="161" t="s">
        <v>2259</v>
      </c>
    </row>
    <row r="15" spans="1:6">
      <c r="A15" s="168" t="s">
        <v>1570</v>
      </c>
    </row>
    <row r="16" spans="1:6">
      <c r="A16" s="161" t="s">
        <v>2262</v>
      </c>
    </row>
    <row r="18" spans="1:8">
      <c r="A18" s="168" t="s">
        <v>1571</v>
      </c>
    </row>
    <row r="19" spans="1:8">
      <c r="A19" s="163" t="s">
        <v>1682</v>
      </c>
      <c r="G19" s="164"/>
      <c r="H19" s="164"/>
    </row>
    <row r="21" spans="1:8">
      <c r="A21" s="168" t="s">
        <v>1573</v>
      </c>
    </row>
    <row r="22" spans="1:8">
      <c r="A22" s="161" t="s">
        <v>3595</v>
      </c>
    </row>
    <row r="23" spans="1:8">
      <c r="A23" s="161" t="s">
        <v>2058</v>
      </c>
    </row>
    <row r="24" spans="1:8">
      <c r="A24" s="161" t="s">
        <v>2263</v>
      </c>
    </row>
    <row r="38" spans="7:8">
      <c r="G38" s="164"/>
      <c r="H38" s="164"/>
    </row>
    <row r="219" spans="6:6">
      <c r="F219" s="161" t="s">
        <v>733</v>
      </c>
    </row>
  </sheetData>
  <hyperlinks>
    <hyperlink ref="F2" location="'Species List'!A473" display="Species List"/>
    <hyperlink ref="F3" location="'Diego Garcia'!A1" display="Diego Garcia"/>
  </hyperlinks>
  <pageMargins left="0.7" right="0.7" top="0.75" bottom="0.75" header="0.3" footer="0.3"/>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612</v>
      </c>
      <c r="E1" s="166" t="s">
        <v>1452</v>
      </c>
    </row>
    <row r="2" spans="1:5">
      <c r="E2" s="23" t="s">
        <v>1453</v>
      </c>
    </row>
    <row r="3" spans="1:5" ht="13.5" thickBot="1">
      <c r="A3" s="161" t="s">
        <v>617</v>
      </c>
      <c r="E3" s="21" t="s">
        <v>1259</v>
      </c>
    </row>
    <row r="5" spans="1:5">
      <c r="A5" s="161" t="s">
        <v>4600</v>
      </c>
    </row>
    <row r="6" spans="1:5">
      <c r="A6" s="161" t="s">
        <v>4601</v>
      </c>
    </row>
    <row r="7" spans="1:5">
      <c r="A7" s="161" t="s">
        <v>4602</v>
      </c>
    </row>
    <row r="9" spans="1:5">
      <c r="A9" s="161" t="s">
        <v>4603</v>
      </c>
    </row>
    <row r="11" spans="1:5">
      <c r="A11" s="161" t="s">
        <v>4604</v>
      </c>
    </row>
    <row r="12" spans="1:5">
      <c r="A12" s="161" t="s">
        <v>4605</v>
      </c>
    </row>
    <row r="14" spans="1:5">
      <c r="A14" s="161" t="s">
        <v>4606</v>
      </c>
    </row>
    <row r="16" spans="1:5">
      <c r="A16" s="168" t="s">
        <v>1568</v>
      </c>
    </row>
    <row r="17" spans="1:1">
      <c r="A17" s="161" t="s">
        <v>1569</v>
      </c>
    </row>
    <row r="19" spans="1:1">
      <c r="A19" s="168" t="s">
        <v>1571</v>
      </c>
    </row>
    <row r="20" spans="1:1">
      <c r="A20" s="161" t="s">
        <v>1572</v>
      </c>
    </row>
    <row r="22" spans="1:1">
      <c r="A22" s="168" t="s">
        <v>1573</v>
      </c>
    </row>
    <row r="23" spans="1:1">
      <c r="A23" s="174" t="s">
        <v>4844</v>
      </c>
    </row>
    <row r="24" spans="1:1">
      <c r="A24" s="174" t="s">
        <v>4845</v>
      </c>
    </row>
  </sheetData>
  <hyperlinks>
    <hyperlink ref="E2" location="'Species List'!A279" display="Species List"/>
    <hyperlink ref="E3" location="'Diego Garcia'!A1" display="Diego Garcia"/>
  </hyperlinks>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3592</v>
      </c>
      <c r="F1" s="166" t="s">
        <v>1452</v>
      </c>
    </row>
    <row r="2" spans="1:6">
      <c r="F2" s="23" t="s">
        <v>1453</v>
      </c>
    </row>
    <row r="3" spans="1:6" ht="13.5" thickBot="1">
      <c r="A3" s="161" t="s">
        <v>916</v>
      </c>
      <c r="F3" s="169" t="s">
        <v>1259</v>
      </c>
    </row>
    <row r="5" spans="1:6">
      <c r="A5" s="168" t="s">
        <v>1565</v>
      </c>
    </row>
    <row r="6" spans="1:6">
      <c r="A6" s="161" t="s">
        <v>2264</v>
      </c>
    </row>
    <row r="8" spans="1:6">
      <c r="A8" s="168" t="s">
        <v>1567</v>
      </c>
    </row>
    <row r="9" spans="1:6">
      <c r="A9" s="161" t="s">
        <v>3593</v>
      </c>
    </row>
    <row r="10" spans="1:6">
      <c r="A10" s="161" t="s">
        <v>4846</v>
      </c>
    </row>
    <row r="11" spans="1:6">
      <c r="A11" s="161" t="s">
        <v>4847</v>
      </c>
    </row>
    <row r="13" spans="1:6">
      <c r="A13" s="168" t="s">
        <v>1568</v>
      </c>
    </row>
    <row r="14" spans="1:6">
      <c r="A14" s="163" t="s">
        <v>1569</v>
      </c>
    </row>
    <row r="16" spans="1:6">
      <c r="A16" s="168" t="s">
        <v>1570</v>
      </c>
    </row>
    <row r="17" spans="1:8">
      <c r="A17" s="161" t="s">
        <v>2265</v>
      </c>
    </row>
    <row r="19" spans="1:8">
      <c r="A19" s="168" t="s">
        <v>1571</v>
      </c>
    </row>
    <row r="20" spans="1:8">
      <c r="A20" s="163" t="s">
        <v>1572</v>
      </c>
      <c r="G20" s="164"/>
      <c r="H20" s="164"/>
    </row>
    <row r="22" spans="1:8">
      <c r="A22" s="168" t="s">
        <v>1573</v>
      </c>
    </row>
    <row r="23" spans="1:8">
      <c r="A23" s="161" t="s">
        <v>2266</v>
      </c>
    </row>
    <row r="24" spans="1:8">
      <c r="A24" s="161" t="s">
        <v>2267</v>
      </c>
    </row>
    <row r="39" spans="7:8">
      <c r="G39" s="164"/>
      <c r="H39" s="164"/>
    </row>
    <row r="220" spans="6:6">
      <c r="F220" s="161" t="s">
        <v>733</v>
      </c>
    </row>
  </sheetData>
  <hyperlinks>
    <hyperlink ref="F2" location="'Species List'!A411" display="Species List"/>
    <hyperlink ref="F3" location="'Diego Garcia'!A1" display="Diego Garcia"/>
  </hyperlinks>
  <pageMargins left="0.7" right="0.7" top="0.75" bottom="0.75" header="0.3" footer="0.3"/>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3" sqref="A3:XFD9"/>
    </sheetView>
  </sheetViews>
  <sheetFormatPr defaultRowHeight="12.75"/>
  <cols>
    <col min="1" max="1" width="10.25" style="161" customWidth="1"/>
    <col min="2" max="7" width="9" style="161"/>
    <col min="8" max="8" width="11.25" style="161" bestFit="1" customWidth="1"/>
    <col min="9" max="11" width="9" style="161"/>
    <col min="12" max="12" width="14" style="161" customWidth="1"/>
    <col min="13" max="16384" width="9" style="161"/>
  </cols>
  <sheetData>
    <row r="1" spans="1:8">
      <c r="A1" s="161" t="s">
        <v>4848</v>
      </c>
      <c r="E1" s="168"/>
    </row>
    <row r="2" spans="1:8" ht="13.5" thickBot="1">
      <c r="E2" s="168"/>
    </row>
    <row r="3" spans="1:8">
      <c r="A3" s="161" t="s">
        <v>3591</v>
      </c>
      <c r="H3" s="166" t="s">
        <v>1452</v>
      </c>
    </row>
    <row r="4" spans="1:8">
      <c r="H4" s="23" t="s">
        <v>1453</v>
      </c>
    </row>
    <row r="5" spans="1:8" ht="13.5" thickBot="1">
      <c r="A5" s="161" t="s">
        <v>140</v>
      </c>
      <c r="H5" s="169" t="s">
        <v>1259</v>
      </c>
    </row>
    <row r="7" spans="1:8">
      <c r="A7" s="168" t="s">
        <v>1565</v>
      </c>
    </row>
    <row r="8" spans="1:8">
      <c r="A8" s="161" t="s">
        <v>1854</v>
      </c>
    </row>
    <row r="10" spans="1:8">
      <c r="A10" s="168" t="s">
        <v>1567</v>
      </c>
    </row>
    <row r="11" spans="1:8">
      <c r="A11" s="161" t="s">
        <v>2268</v>
      </c>
    </row>
    <row r="12" spans="1:8">
      <c r="A12" s="161" t="s">
        <v>2269</v>
      </c>
    </row>
    <row r="13" spans="1:8">
      <c r="A13" s="161" t="s">
        <v>2270</v>
      </c>
    </row>
    <row r="15" spans="1:8">
      <c r="A15" s="168" t="s">
        <v>1568</v>
      </c>
    </row>
    <row r="16" spans="1:8">
      <c r="A16" s="163" t="s">
        <v>1569</v>
      </c>
    </row>
    <row r="18" spans="1:8">
      <c r="A18" s="168" t="s">
        <v>1570</v>
      </c>
    </row>
    <row r="19" spans="1:8">
      <c r="A19" s="161" t="s">
        <v>2271</v>
      </c>
    </row>
    <row r="20" spans="1:8">
      <c r="G20" s="164"/>
      <c r="H20" s="164"/>
    </row>
    <row r="21" spans="1:8">
      <c r="A21" s="168" t="s">
        <v>1571</v>
      </c>
    </row>
    <row r="22" spans="1:8">
      <c r="A22" s="161" t="s">
        <v>1572</v>
      </c>
    </row>
    <row r="24" spans="1:8">
      <c r="A24" s="168" t="s">
        <v>1962</v>
      </c>
    </row>
    <row r="25" spans="1:8">
      <c r="A25" s="161" t="s">
        <v>1596</v>
      </c>
    </row>
    <row r="26" spans="1:8">
      <c r="A26" s="161" t="s">
        <v>2272</v>
      </c>
    </row>
    <row r="39" spans="7:8">
      <c r="G39" s="164"/>
      <c r="H39" s="164"/>
    </row>
    <row r="220" spans="6:6">
      <c r="F220" s="161" t="s">
        <v>733</v>
      </c>
    </row>
  </sheetData>
  <hyperlinks>
    <hyperlink ref="H4" location="'Species List'!A63" display="Species List"/>
    <hyperlink ref="H5" location="'Diego Garcia'!A1" display="Diego Garcia"/>
  </hyperlinks>
  <pageMargins left="0.7" right="0.7" top="0.75" bottom="0.75" header="0.3" footer="0.3"/>
  <pageSetup orientation="portrait" horizontalDpi="4294967294" verticalDpi="0"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
  <sheetViews>
    <sheetView showGridLines="0" workbookViewId="0">
      <selection activeCell="A18" sqref="A1:XFD18"/>
    </sheetView>
  </sheetViews>
  <sheetFormatPr defaultRowHeight="12.75"/>
  <cols>
    <col min="1" max="1" width="10.25" style="161" customWidth="1"/>
    <col min="2" max="5" width="9" style="161"/>
    <col min="6" max="6" width="18.625" style="161" customWidth="1"/>
    <col min="7" max="11" width="9" style="161"/>
    <col min="12" max="12" width="11.875" style="161" customWidth="1"/>
    <col min="13" max="15" width="9" style="161"/>
    <col min="16" max="16" width="13.5" style="161" customWidth="1"/>
    <col min="17" max="16384" width="9" style="161"/>
  </cols>
  <sheetData>
    <row r="1" spans="1:6">
      <c r="A1" s="170" t="s">
        <v>3590</v>
      </c>
      <c r="F1" s="166" t="s">
        <v>1452</v>
      </c>
    </row>
    <row r="2" spans="1:6">
      <c r="A2" s="170"/>
      <c r="F2" s="23" t="s">
        <v>1453</v>
      </c>
    </row>
    <row r="3" spans="1:6" ht="13.5" thickBot="1">
      <c r="A3" s="161" t="s">
        <v>314</v>
      </c>
      <c r="F3" s="169" t="s">
        <v>1259</v>
      </c>
    </row>
    <row r="4" spans="1:6">
      <c r="F4" s="186"/>
    </row>
    <row r="5" spans="1:6">
      <c r="A5" s="161" t="s">
        <v>4849</v>
      </c>
      <c r="F5" s="186"/>
    </row>
    <row r="6" spans="1:6">
      <c r="A6" s="161" t="s">
        <v>4851</v>
      </c>
    </row>
    <row r="7" spans="1:6">
      <c r="A7" s="161" t="s">
        <v>4852</v>
      </c>
    </row>
    <row r="8" spans="1:6">
      <c r="A8" s="161" t="s">
        <v>4853</v>
      </c>
    </row>
    <row r="9" spans="1:6">
      <c r="A9" s="161" t="s">
        <v>4854</v>
      </c>
    </row>
    <row r="10" spans="1:6">
      <c r="A10" s="161" t="s">
        <v>4855</v>
      </c>
    </row>
    <row r="11" spans="1:6">
      <c r="A11" s="161" t="s">
        <v>4850</v>
      </c>
    </row>
    <row r="13" spans="1:6">
      <c r="A13" s="168" t="s">
        <v>1568</v>
      </c>
    </row>
    <row r="14" spans="1:6">
      <c r="A14" s="163" t="s">
        <v>1569</v>
      </c>
    </row>
    <row r="16" spans="1:6">
      <c r="A16" s="168" t="s">
        <v>2105</v>
      </c>
    </row>
    <row r="17" spans="1:8">
      <c r="A17" s="161" t="s">
        <v>1572</v>
      </c>
    </row>
    <row r="23" spans="1:8">
      <c r="G23" s="164"/>
      <c r="H23" s="164"/>
    </row>
    <row r="42" spans="7:8">
      <c r="G42" s="164"/>
      <c r="H42" s="164"/>
    </row>
    <row r="223" spans="6:6">
      <c r="F223" s="161" t="s">
        <v>733</v>
      </c>
    </row>
  </sheetData>
  <hyperlinks>
    <hyperlink ref="F2" location="'Species List'!A139" display="Species List"/>
    <hyperlink ref="F3" location="'Diego Garcia'!A1" display="Diego Garcia"/>
  </hyperlinks>
  <pageMargins left="0.7" right="0.7" top="0.75" bottom="0.75" header="0.3" footer="0.3"/>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3588</v>
      </c>
      <c r="F1" s="166" t="s">
        <v>1452</v>
      </c>
    </row>
    <row r="2" spans="1:6">
      <c r="F2" s="23" t="s">
        <v>1453</v>
      </c>
    </row>
    <row r="3" spans="1:6" ht="13.5" thickBot="1">
      <c r="A3" s="161" t="s">
        <v>1093</v>
      </c>
      <c r="F3" s="169" t="s">
        <v>1259</v>
      </c>
    </row>
    <row r="5" spans="1:6">
      <c r="A5" s="168" t="s">
        <v>1565</v>
      </c>
    </row>
    <row r="6" spans="1:6">
      <c r="A6" s="161" t="s">
        <v>2273</v>
      </c>
    </row>
    <row r="7" spans="1:6">
      <c r="A7" s="161" t="s">
        <v>2274</v>
      </c>
    </row>
    <row r="8" spans="1:6">
      <c r="A8" s="161" t="s">
        <v>2275</v>
      </c>
    </row>
    <row r="10" spans="1:6">
      <c r="A10" s="168" t="s">
        <v>1567</v>
      </c>
    </row>
    <row r="11" spans="1:6">
      <c r="A11" s="161" t="s">
        <v>1566</v>
      </c>
    </row>
    <row r="13" spans="1:6">
      <c r="A13" s="168" t="s">
        <v>1568</v>
      </c>
    </row>
    <row r="14" spans="1:6">
      <c r="A14" s="161" t="s">
        <v>2259</v>
      </c>
    </row>
    <row r="16" spans="1:6">
      <c r="A16" s="168" t="s">
        <v>1570</v>
      </c>
    </row>
    <row r="17" spans="1:8">
      <c r="A17" s="161" t="s">
        <v>2046</v>
      </c>
    </row>
    <row r="18" spans="1:8">
      <c r="G18" s="164"/>
      <c r="H18" s="164"/>
    </row>
    <row r="19" spans="1:8">
      <c r="A19" s="168" t="s">
        <v>1571</v>
      </c>
    </row>
    <row r="20" spans="1:8">
      <c r="A20" s="163" t="s">
        <v>1682</v>
      </c>
    </row>
    <row r="22" spans="1:8">
      <c r="A22" s="168" t="s">
        <v>1573</v>
      </c>
    </row>
    <row r="23" spans="1:8">
      <c r="A23" s="161" t="s">
        <v>3589</v>
      </c>
    </row>
    <row r="24" spans="1:8">
      <c r="A24" s="161" t="s">
        <v>2276</v>
      </c>
    </row>
    <row r="25" spans="1:8">
      <c r="A25" s="161" t="s">
        <v>2277</v>
      </c>
    </row>
    <row r="37" spans="7:8">
      <c r="G37" s="164"/>
      <c r="H37" s="164"/>
    </row>
    <row r="218" spans="6:6">
      <c r="F218" s="161" t="s">
        <v>733</v>
      </c>
    </row>
  </sheetData>
  <hyperlinks>
    <hyperlink ref="F2" location="'Species List'!A474" display="Species List"/>
    <hyperlink ref="F3" location="'Diego Garcia'!A1" display="Diego Garcia"/>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9" style="161"/>
    <col min="10" max="10" width="14" style="161" customWidth="1"/>
    <col min="11" max="16384" width="9" style="161"/>
  </cols>
  <sheetData>
    <row r="1" spans="1:8">
      <c r="A1" s="161" t="s">
        <v>3586</v>
      </c>
      <c r="H1" s="166" t="s">
        <v>1452</v>
      </c>
    </row>
    <row r="2" spans="1:8">
      <c r="H2" s="23" t="s">
        <v>1453</v>
      </c>
    </row>
    <row r="3" spans="1:8" ht="13.5" thickBot="1">
      <c r="A3" s="161" t="s">
        <v>1021</v>
      </c>
      <c r="H3" s="169" t="s">
        <v>1259</v>
      </c>
    </row>
    <row r="5" spans="1:8">
      <c r="A5" s="168" t="s">
        <v>1565</v>
      </c>
    </row>
    <row r="6" spans="1:8">
      <c r="A6" s="161" t="s">
        <v>2278</v>
      </c>
    </row>
    <row r="7" spans="1:8">
      <c r="A7" s="161" t="s">
        <v>2279</v>
      </c>
    </row>
    <row r="8" spans="1:8">
      <c r="A8" s="161" t="s">
        <v>2280</v>
      </c>
    </row>
    <row r="9" spans="1:8">
      <c r="A9" s="161" t="s">
        <v>2281</v>
      </c>
    </row>
    <row r="10" spans="1:8">
      <c r="A10" s="161" t="s">
        <v>2282</v>
      </c>
    </row>
    <row r="11" spans="1:8">
      <c r="A11" s="161" t="s">
        <v>2283</v>
      </c>
    </row>
    <row r="12" spans="1:8">
      <c r="A12" s="161" t="s">
        <v>2284</v>
      </c>
    </row>
    <row r="13" spans="1:8">
      <c r="A13" s="161" t="s">
        <v>4856</v>
      </c>
    </row>
    <row r="15" spans="1:8">
      <c r="A15" s="168" t="s">
        <v>1567</v>
      </c>
    </row>
    <row r="16" spans="1:8">
      <c r="A16" s="161" t="s">
        <v>2285</v>
      </c>
    </row>
    <row r="18" spans="1:8">
      <c r="A18" s="168" t="s">
        <v>1568</v>
      </c>
      <c r="G18" s="164"/>
      <c r="H18" s="164"/>
    </row>
    <row r="19" spans="1:8">
      <c r="A19" s="163" t="s">
        <v>1569</v>
      </c>
    </row>
    <row r="21" spans="1:8">
      <c r="A21" s="168" t="s">
        <v>1570</v>
      </c>
    </row>
    <row r="22" spans="1:8">
      <c r="A22" s="161" t="s">
        <v>1711</v>
      </c>
    </row>
    <row r="24" spans="1:8">
      <c r="A24" s="168" t="s">
        <v>1571</v>
      </c>
    </row>
    <row r="25" spans="1:8">
      <c r="A25" s="163" t="s">
        <v>1572</v>
      </c>
    </row>
    <row r="27" spans="1:8">
      <c r="A27" s="168" t="s">
        <v>1573</v>
      </c>
    </row>
    <row r="28" spans="1:8">
      <c r="A28" s="161" t="s">
        <v>3587</v>
      </c>
    </row>
    <row r="29" spans="1:8">
      <c r="A29" s="161" t="s">
        <v>2286</v>
      </c>
    </row>
    <row r="37" spans="7:8">
      <c r="G37" s="164"/>
      <c r="H37" s="164"/>
    </row>
    <row r="218" spans="6:6">
      <c r="F218" s="161" t="s">
        <v>733</v>
      </c>
    </row>
  </sheetData>
  <hyperlinks>
    <hyperlink ref="H2" location="'Species List'!A441" display="Species List"/>
    <hyperlink ref="H3" location="'Diego Garcia'!A1" display="Diego Garcia"/>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P22" sqref="P22"/>
    </sheetView>
  </sheetViews>
  <sheetFormatPr defaultRowHeight="12.75"/>
  <cols>
    <col min="1" max="5" width="9" style="161"/>
    <col min="6" max="6" width="12.25" style="161" customWidth="1"/>
    <col min="7" max="9" width="9" style="161"/>
    <col min="10" max="10" width="9.625" style="161" bestFit="1" customWidth="1"/>
    <col min="11" max="16384" width="9" style="161"/>
  </cols>
  <sheetData>
    <row r="1" spans="1:5">
      <c r="A1" s="168" t="s">
        <v>1489</v>
      </c>
    </row>
    <row r="3" spans="1:5">
      <c r="A3" s="161" t="s">
        <v>1487</v>
      </c>
    </row>
    <row r="5" spans="1:5">
      <c r="A5" s="161" t="s">
        <v>1488</v>
      </c>
    </row>
    <row r="7" spans="1:5">
      <c r="A7" s="161" t="s">
        <v>1458</v>
      </c>
    </row>
    <row r="9" spans="1:5">
      <c r="A9" s="161" t="s">
        <v>4113</v>
      </c>
    </row>
    <row r="10" spans="1:5">
      <c r="E10" s="168"/>
    </row>
    <row r="11" spans="1:5">
      <c r="E11" s="168"/>
    </row>
    <row r="21" spans="10:10" ht="13.5" thickBot="1"/>
    <row r="22" spans="10:10">
      <c r="J22" s="166" t="s">
        <v>1478</v>
      </c>
    </row>
    <row r="23" spans="10:10" ht="13.5" thickBot="1">
      <c r="J23" s="169" t="s">
        <v>1352</v>
      </c>
    </row>
    <row r="36" spans="7:8">
      <c r="G36" s="164"/>
      <c r="H36" s="164"/>
    </row>
    <row r="55" spans="7:8">
      <c r="G55" s="164"/>
      <c r="H55" s="164"/>
    </row>
    <row r="236" spans="6:6">
      <c r="F236" s="161" t="s">
        <v>733</v>
      </c>
    </row>
  </sheetData>
  <hyperlinks>
    <hyperlink ref="J23" location="'Peros Banhos'!A33" display="Monpatre"/>
  </hyperlink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2" width="13.875" style="161" customWidth="1"/>
    <col min="3" max="5" width="9" style="161"/>
    <col min="6" max="6" width="11.25" style="161" bestFit="1" customWidth="1"/>
    <col min="7" max="7" width="14" style="161" customWidth="1"/>
    <col min="8" max="16384" width="9" style="161"/>
  </cols>
  <sheetData>
    <row r="1" spans="1:8">
      <c r="A1" s="161" t="s">
        <v>3585</v>
      </c>
      <c r="F1" s="166" t="s">
        <v>1452</v>
      </c>
    </row>
    <row r="2" spans="1:8">
      <c r="F2" s="23" t="s">
        <v>1453</v>
      </c>
    </row>
    <row r="3" spans="1:8" ht="13.5" thickBot="1">
      <c r="A3" s="161" t="s">
        <v>445</v>
      </c>
      <c r="F3" s="169" t="s">
        <v>1259</v>
      </c>
    </row>
    <row r="5" spans="1:8">
      <c r="A5" s="168" t="s">
        <v>1565</v>
      </c>
    </row>
    <row r="6" spans="1:8">
      <c r="A6" s="161" t="s">
        <v>4857</v>
      </c>
    </row>
    <row r="7" spans="1:8">
      <c r="A7" s="161" t="s">
        <v>4859</v>
      </c>
    </row>
    <row r="9" spans="1:8">
      <c r="A9" s="168" t="s">
        <v>1567</v>
      </c>
    </row>
    <row r="10" spans="1:8">
      <c r="A10" s="163" t="s">
        <v>4858</v>
      </c>
    </row>
    <row r="12" spans="1:8">
      <c r="A12" s="168" t="s">
        <v>1570</v>
      </c>
    </row>
    <row r="13" spans="1:8">
      <c r="A13" s="161" t="s">
        <v>2287</v>
      </c>
    </row>
    <row r="15" spans="1:8">
      <c r="A15" s="168" t="s">
        <v>1571</v>
      </c>
    </row>
    <row r="16" spans="1:8">
      <c r="A16" s="163" t="s">
        <v>1572</v>
      </c>
      <c r="G16" s="164"/>
      <c r="H16" s="164"/>
    </row>
    <row r="18" spans="1:1">
      <c r="A18" s="168" t="s">
        <v>1573</v>
      </c>
    </row>
    <row r="19" spans="1:1">
      <c r="A19" s="161" t="s">
        <v>1566</v>
      </c>
    </row>
    <row r="35" spans="7:8">
      <c r="G35" s="164"/>
      <c r="H35" s="164"/>
    </row>
    <row r="216" spans="6:6">
      <c r="F216" s="161" t="s">
        <v>733</v>
      </c>
    </row>
  </sheetData>
  <hyperlinks>
    <hyperlink ref="F2" location="'Species List'!A207" display="Species List"/>
    <hyperlink ref="F3" location="'Diego Garcia'!A1" display="Diego Garcia"/>
  </hyperlinks>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showGridLines="0" workbookViewId="0">
      <selection activeCell="A18" sqref="A1:XFD18"/>
    </sheetView>
  </sheetViews>
  <sheetFormatPr defaultRowHeight="12.75"/>
  <cols>
    <col min="1" max="1" width="16.875" style="161" customWidth="1"/>
    <col min="2" max="2" width="9" style="162"/>
    <col min="3" max="6" width="9" style="161"/>
    <col min="7" max="7" width="11.75" style="161" bestFit="1" customWidth="1"/>
    <col min="8" max="8" width="9" style="161"/>
    <col min="9" max="9" width="15.375" style="161" customWidth="1"/>
    <col min="10" max="10" width="17.5" style="161" customWidth="1"/>
    <col min="11" max="11" width="9" style="162"/>
    <col min="12" max="16384" width="9" style="161"/>
  </cols>
  <sheetData>
    <row r="1" spans="1:10">
      <c r="A1" s="170" t="s">
        <v>3582</v>
      </c>
      <c r="G1" s="166" t="s">
        <v>1452</v>
      </c>
    </row>
    <row r="2" spans="1:10">
      <c r="A2" s="170"/>
      <c r="G2" s="23" t="s">
        <v>1453</v>
      </c>
    </row>
    <row r="3" spans="1:10">
      <c r="A3" s="161" t="s">
        <v>4194</v>
      </c>
      <c r="G3" s="171" t="s">
        <v>1259</v>
      </c>
    </row>
    <row r="4" spans="1:10">
      <c r="G4" s="179" t="s">
        <v>1466</v>
      </c>
    </row>
    <row r="5" spans="1:10" ht="13.5" thickBot="1">
      <c r="A5" s="168" t="s">
        <v>1565</v>
      </c>
      <c r="G5" s="169" t="s">
        <v>1575</v>
      </c>
    </row>
    <row r="6" spans="1:10">
      <c r="A6" s="161" t="s">
        <v>2288</v>
      </c>
    </row>
    <row r="7" spans="1:10">
      <c r="A7" s="161" t="s">
        <v>2289</v>
      </c>
    </row>
    <row r="8" spans="1:10">
      <c r="A8" s="161" t="s">
        <v>2290</v>
      </c>
    </row>
    <row r="10" spans="1:10">
      <c r="A10" s="168" t="s">
        <v>1567</v>
      </c>
      <c r="J10" s="170"/>
    </row>
    <row r="11" spans="1:10">
      <c r="A11" s="161" t="s">
        <v>3583</v>
      </c>
      <c r="J11" s="170"/>
    </row>
    <row r="12" spans="1:10">
      <c r="A12" s="161" t="s">
        <v>2291</v>
      </c>
      <c r="J12" s="170"/>
    </row>
    <row r="13" spans="1:10">
      <c r="A13" s="161" t="s">
        <v>2292</v>
      </c>
      <c r="J13" s="170"/>
    </row>
    <row r="14" spans="1:10">
      <c r="A14" s="161" t="s">
        <v>2293</v>
      </c>
      <c r="J14" s="170"/>
    </row>
    <row r="15" spans="1:10">
      <c r="A15" s="161" t="s">
        <v>2294</v>
      </c>
    </row>
    <row r="17" spans="1:8">
      <c r="A17" s="168" t="s">
        <v>1568</v>
      </c>
    </row>
    <row r="18" spans="1:8">
      <c r="A18" s="161" t="s">
        <v>2240</v>
      </c>
      <c r="G18" s="164"/>
      <c r="H18" s="164"/>
    </row>
    <row r="20" spans="1:8">
      <c r="A20" s="168" t="s">
        <v>1570</v>
      </c>
    </row>
    <row r="21" spans="1:8">
      <c r="A21" s="161" t="s">
        <v>2295</v>
      </c>
    </row>
    <row r="23" spans="1:8">
      <c r="A23" s="168" t="s">
        <v>1571</v>
      </c>
    </row>
    <row r="24" spans="1:8">
      <c r="A24" s="163" t="s">
        <v>1572</v>
      </c>
    </row>
    <row r="25" spans="1:8">
      <c r="A25" s="161" t="s">
        <v>2286</v>
      </c>
    </row>
    <row r="27" spans="1:8">
      <c r="A27" s="168" t="s">
        <v>1573</v>
      </c>
    </row>
    <row r="28" spans="1:8">
      <c r="A28" s="161" t="s">
        <v>3584</v>
      </c>
    </row>
    <row r="29" spans="1:8">
      <c r="A29" s="161" t="s">
        <v>2296</v>
      </c>
    </row>
    <row r="30" spans="1:8">
      <c r="A30" s="161" t="s">
        <v>2297</v>
      </c>
    </row>
    <row r="37" spans="7:8">
      <c r="G37" s="164"/>
      <c r="H37" s="164"/>
    </row>
    <row r="218" spans="6:6">
      <c r="F218" s="161" t="s">
        <v>733</v>
      </c>
    </row>
  </sheetData>
  <hyperlinks>
    <hyperlink ref="G2" location="'Species List'!A442" display="Species List"/>
    <hyperlink ref="G3" location="'Diego Garcia'!A1" display="Diego Garcia"/>
    <hyperlink ref="G4" location="Egmont!A1" display="Egmont"/>
    <hyperlink ref="G5" location="'Peros Banhos'!A1" display="Peros Banhos"/>
  </hyperlinks>
  <pageMargins left="0.7" right="0.7" top="0.75" bottom="0.75" header="0.3" footer="0.3"/>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7" width="9" style="161"/>
    <col min="8" max="8" width="13.375" style="161" customWidth="1"/>
    <col min="9" max="16384" width="9" style="161"/>
  </cols>
  <sheetData>
    <row r="1" spans="1:5">
      <c r="A1" s="161" t="s">
        <v>3579</v>
      </c>
      <c r="E1" s="166" t="s">
        <v>1452</v>
      </c>
    </row>
    <row r="2" spans="1:5" ht="13.5" thickBot="1">
      <c r="E2" s="21" t="s">
        <v>1453</v>
      </c>
    </row>
    <row r="3" spans="1:5">
      <c r="A3" s="161" t="s">
        <v>615</v>
      </c>
    </row>
    <row r="5" spans="1:5">
      <c r="A5" s="168" t="s">
        <v>1565</v>
      </c>
    </row>
    <row r="6" spans="1:5">
      <c r="A6" s="161" t="s">
        <v>1702</v>
      </c>
    </row>
    <row r="8" spans="1:5">
      <c r="A8" s="168" t="s">
        <v>1567</v>
      </c>
    </row>
    <row r="9" spans="1:5">
      <c r="A9" s="161" t="s">
        <v>2298</v>
      </c>
    </row>
    <row r="10" spans="1:5">
      <c r="A10" s="161" t="s">
        <v>3580</v>
      </c>
    </row>
    <row r="12" spans="1:5">
      <c r="A12" s="168" t="s">
        <v>1568</v>
      </c>
    </row>
    <row r="13" spans="1:5">
      <c r="A13" s="163" t="s">
        <v>1905</v>
      </c>
    </row>
    <row r="15" spans="1:5">
      <c r="A15" s="168" t="s">
        <v>1570</v>
      </c>
    </row>
    <row r="16" spans="1:5">
      <c r="A16" s="161" t="s">
        <v>2299</v>
      </c>
    </row>
    <row r="18" spans="1:8">
      <c r="A18" s="168" t="s">
        <v>2105</v>
      </c>
      <c r="G18" s="164"/>
      <c r="H18" s="164"/>
    </row>
    <row r="19" spans="1:8">
      <c r="A19" s="163" t="s">
        <v>1572</v>
      </c>
    </row>
    <row r="20" spans="1:8">
      <c r="A20" s="163" t="s">
        <v>2300</v>
      </c>
    </row>
    <row r="21" spans="1:8">
      <c r="A21" s="163" t="s">
        <v>2301</v>
      </c>
    </row>
    <row r="23" spans="1:8">
      <c r="A23" s="168" t="s">
        <v>1573</v>
      </c>
    </row>
    <row r="24" spans="1:8">
      <c r="A24" s="161" t="s">
        <v>3581</v>
      </c>
    </row>
    <row r="37" spans="7:8">
      <c r="G37" s="164"/>
      <c r="H37" s="164"/>
    </row>
    <row r="218" spans="6:6">
      <c r="F218" s="161" t="s">
        <v>733</v>
      </c>
    </row>
  </sheetData>
  <hyperlinks>
    <hyperlink ref="E2" location="'Species List'!A277" display="Species List"/>
  </hyperlinks>
  <pageMargins left="0.7" right="0.7" top="0.75" bottom="0.75" header="0.3" footer="0.3"/>
  <pageSetup orientation="portrait" horizontalDpi="4294967294" verticalDpi="0"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5.75" style="161" customWidth="1"/>
    <col min="8" max="8" width="11" style="161" customWidth="1"/>
    <col min="9" max="9" width="9" style="161"/>
    <col min="10" max="10" width="14" style="161" customWidth="1"/>
    <col min="11" max="16384" width="9" style="161"/>
  </cols>
  <sheetData>
    <row r="1" spans="1:5">
      <c r="A1" s="170" t="s">
        <v>3577</v>
      </c>
      <c r="E1" s="166" t="s">
        <v>1452</v>
      </c>
    </row>
    <row r="2" spans="1:5">
      <c r="A2" s="170"/>
      <c r="E2" s="23" t="s">
        <v>1453</v>
      </c>
    </row>
    <row r="3" spans="1:5" ht="13.5" thickBot="1">
      <c r="A3" s="161" t="s">
        <v>327</v>
      </c>
      <c r="E3" s="169" t="s">
        <v>1259</v>
      </c>
    </row>
    <row r="5" spans="1:5">
      <c r="A5" s="161" t="s">
        <v>3578</v>
      </c>
    </row>
    <row r="6" spans="1:5">
      <c r="A6" s="161" t="s">
        <v>4860</v>
      </c>
    </row>
    <row r="7" spans="1:5">
      <c r="A7" s="161" t="s">
        <v>4861</v>
      </c>
    </row>
    <row r="8" spans="1:5">
      <c r="A8" s="161" t="s">
        <v>4862</v>
      </c>
    </row>
    <row r="9" spans="1:5">
      <c r="A9" s="161" t="s">
        <v>4863</v>
      </c>
    </row>
    <row r="11" spans="1:5">
      <c r="A11" s="168" t="s">
        <v>1568</v>
      </c>
    </row>
    <row r="12" spans="1:5">
      <c r="A12" s="163" t="s">
        <v>1569</v>
      </c>
    </row>
    <row r="14" spans="1:5">
      <c r="A14" s="168" t="s">
        <v>2105</v>
      </c>
    </row>
    <row r="15" spans="1:5">
      <c r="A15" s="161" t="s">
        <v>1572</v>
      </c>
    </row>
    <row r="17" spans="1:8">
      <c r="A17" s="168" t="s">
        <v>1573</v>
      </c>
    </row>
    <row r="18" spans="1:8">
      <c r="A18" s="174" t="s">
        <v>4864</v>
      </c>
    </row>
    <row r="22" spans="1:8">
      <c r="G22" s="164"/>
      <c r="H22" s="164"/>
    </row>
    <row r="41" spans="7:8">
      <c r="G41" s="164"/>
      <c r="H41" s="164"/>
    </row>
    <row r="222" spans="6:6">
      <c r="F222" s="161" t="s">
        <v>733</v>
      </c>
    </row>
  </sheetData>
  <hyperlinks>
    <hyperlink ref="E2" location="'Species List'!A148" display="Species List"/>
    <hyperlink ref="E3" location="'Diego Garcia'!A1" display="Diego Garcia"/>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3574</v>
      </c>
      <c r="F1" s="166" t="s">
        <v>1452</v>
      </c>
    </row>
    <row r="2" spans="1:6">
      <c r="F2" s="23" t="s">
        <v>1453</v>
      </c>
    </row>
    <row r="3" spans="1:6" ht="13.5" thickBot="1">
      <c r="A3" s="161" t="s">
        <v>1069</v>
      </c>
      <c r="F3" s="169" t="s">
        <v>1259</v>
      </c>
    </row>
    <row r="5" spans="1:6">
      <c r="A5" s="168" t="s">
        <v>1565</v>
      </c>
    </row>
    <row r="6" spans="1:6">
      <c r="A6" s="161" t="s">
        <v>2302</v>
      </c>
    </row>
    <row r="7" spans="1:6">
      <c r="A7" s="161" t="s">
        <v>2303</v>
      </c>
    </row>
    <row r="8" spans="1:6">
      <c r="A8" s="161" t="s">
        <v>2304</v>
      </c>
    </row>
    <row r="10" spans="1:6">
      <c r="A10" s="168" t="s">
        <v>1567</v>
      </c>
    </row>
    <row r="11" spans="1:6">
      <c r="A11" s="161" t="s">
        <v>2305</v>
      </c>
    </row>
    <row r="12" spans="1:6">
      <c r="A12" s="161" t="s">
        <v>2306</v>
      </c>
    </row>
    <row r="13" spans="1:6">
      <c r="A13" s="161" t="s">
        <v>3575</v>
      </c>
    </row>
    <row r="15" spans="1:6">
      <c r="A15" s="168" t="s">
        <v>1568</v>
      </c>
    </row>
    <row r="16" spans="1:6">
      <c r="A16" s="161" t="s">
        <v>1569</v>
      </c>
    </row>
    <row r="18" spans="1:8">
      <c r="A18" s="168" t="s">
        <v>1570</v>
      </c>
      <c r="G18" s="164"/>
      <c r="H18" s="164"/>
    </row>
    <row r="19" spans="1:8">
      <c r="A19" s="161" t="s">
        <v>2307</v>
      </c>
    </row>
    <row r="21" spans="1:8">
      <c r="A21" s="168" t="s">
        <v>1571</v>
      </c>
    </row>
    <row r="22" spans="1:8">
      <c r="A22" s="161" t="s">
        <v>1572</v>
      </c>
    </row>
    <row r="24" spans="1:8">
      <c r="A24" s="168" t="s">
        <v>1573</v>
      </c>
    </row>
    <row r="25" spans="1:8">
      <c r="A25" s="161" t="s">
        <v>2308</v>
      </c>
    </row>
    <row r="26" spans="1:8">
      <c r="A26" s="161" t="s">
        <v>2309</v>
      </c>
    </row>
    <row r="27" spans="1:8">
      <c r="A27" s="161" t="s">
        <v>3576</v>
      </c>
    </row>
    <row r="37" spans="7:8">
      <c r="G37" s="164"/>
      <c r="H37" s="164"/>
    </row>
    <row r="218" spans="6:6">
      <c r="F218" s="161" t="s">
        <v>733</v>
      </c>
    </row>
  </sheetData>
  <hyperlinks>
    <hyperlink ref="F2" location="'Species List'!A466" display="Species List"/>
    <hyperlink ref="F3" location="'Diego Garcia'!A1" display="Diego Garcia"/>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3573</v>
      </c>
      <c r="F1" s="166" t="s">
        <v>1452</v>
      </c>
    </row>
    <row r="2" spans="1:6">
      <c r="F2" s="23" t="s">
        <v>1453</v>
      </c>
    </row>
    <row r="3" spans="1:6" ht="13.5" thickBot="1">
      <c r="A3" s="161" t="s">
        <v>422</v>
      </c>
      <c r="F3" s="169" t="s">
        <v>1259</v>
      </c>
    </row>
    <row r="5" spans="1:6">
      <c r="A5" s="168" t="s">
        <v>1565</v>
      </c>
    </row>
    <row r="6" spans="1:6">
      <c r="A6" s="161" t="s">
        <v>1702</v>
      </c>
    </row>
    <row r="8" spans="1:6">
      <c r="A8" s="168" t="s">
        <v>1567</v>
      </c>
    </row>
    <row r="9" spans="1:6">
      <c r="A9" s="161" t="s">
        <v>2310</v>
      </c>
    </row>
    <row r="10" spans="1:6">
      <c r="A10" s="161" t="s">
        <v>2311</v>
      </c>
    </row>
    <row r="12" spans="1:6">
      <c r="A12" s="168" t="s">
        <v>1568</v>
      </c>
    </row>
    <row r="13" spans="1:6">
      <c r="A13" s="161" t="s">
        <v>1569</v>
      </c>
    </row>
    <row r="15" spans="1:6">
      <c r="A15" s="168" t="s">
        <v>1570</v>
      </c>
    </row>
    <row r="16" spans="1:6">
      <c r="A16" s="161" t="s">
        <v>2312</v>
      </c>
    </row>
    <row r="18" spans="1:8">
      <c r="A18" s="168" t="s">
        <v>1571</v>
      </c>
      <c r="G18" s="164"/>
      <c r="H18" s="164"/>
    </row>
    <row r="19" spans="1:8">
      <c r="A19" s="161" t="s">
        <v>1572</v>
      </c>
    </row>
    <row r="21" spans="1:8">
      <c r="A21" s="168" t="s">
        <v>1573</v>
      </c>
    </row>
    <row r="22" spans="1:8">
      <c r="A22" s="161" t="s">
        <v>2313</v>
      </c>
    </row>
    <row r="37" spans="7:8">
      <c r="G37" s="164"/>
      <c r="H37" s="164"/>
    </row>
    <row r="218" spans="6:6">
      <c r="F218" s="161" t="s">
        <v>733</v>
      </c>
    </row>
  </sheetData>
  <hyperlinks>
    <hyperlink ref="F2" location="'Species List'!A194" display="Species List"/>
    <hyperlink ref="F3" location="'Diego Garcia'!A1" display="Diego Garcia"/>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5"/>
  <sheetViews>
    <sheetView showGridLines="0" zoomScaleNormal="100" workbookViewId="0">
      <selection sqref="A1:XFD18"/>
    </sheetView>
  </sheetViews>
  <sheetFormatPr defaultRowHeight="12.75"/>
  <cols>
    <col min="1" max="1" width="10.25" style="161" customWidth="1"/>
    <col min="2" max="4" width="9" style="161"/>
    <col min="5" max="6" width="11.75" style="161" bestFit="1" customWidth="1"/>
    <col min="7" max="7" width="9" style="161"/>
    <col min="8" max="8" width="14.25" style="161" customWidth="1"/>
    <col min="9" max="16384" width="9" style="161"/>
  </cols>
  <sheetData>
    <row r="1" spans="1:5">
      <c r="A1" s="161" t="s">
        <v>3571</v>
      </c>
      <c r="E1" s="166" t="s">
        <v>1452</v>
      </c>
    </row>
    <row r="2" spans="1:5">
      <c r="E2" s="23" t="s">
        <v>1453</v>
      </c>
    </row>
    <row r="3" spans="1:5" ht="13.5" thickBot="1">
      <c r="A3" s="161" t="s">
        <v>964</v>
      </c>
      <c r="E3" s="169" t="s">
        <v>1575</v>
      </c>
    </row>
    <row r="5" spans="1:5">
      <c r="A5" s="168" t="s">
        <v>1565</v>
      </c>
    </row>
    <row r="6" spans="1:5">
      <c r="A6" s="161" t="s">
        <v>4253</v>
      </c>
    </row>
    <row r="7" spans="1:5">
      <c r="A7" s="161" t="s">
        <v>4252</v>
      </c>
    </row>
    <row r="8" spans="1:5">
      <c r="A8" s="161" t="s">
        <v>4251</v>
      </c>
    </row>
    <row r="9" spans="1:5">
      <c r="A9" s="256" t="s">
        <v>4218</v>
      </c>
    </row>
    <row r="10" spans="1:5">
      <c r="A10" s="161" t="s">
        <v>4254</v>
      </c>
    </row>
    <row r="12" spans="1:5">
      <c r="A12" s="168" t="s">
        <v>1567</v>
      </c>
    </row>
    <row r="13" spans="1:5">
      <c r="A13" s="161" t="s">
        <v>4249</v>
      </c>
    </row>
    <row r="14" spans="1:5">
      <c r="A14" s="161" t="s">
        <v>4246</v>
      </c>
    </row>
    <row r="15" spans="1:5">
      <c r="A15" s="161" t="s">
        <v>4247</v>
      </c>
    </row>
    <row r="16" spans="1:5">
      <c r="A16" s="161" t="s">
        <v>4248</v>
      </c>
    </row>
    <row r="18" spans="1:15">
      <c r="A18" s="168" t="s">
        <v>1568</v>
      </c>
      <c r="O18" s="170"/>
    </row>
    <row r="19" spans="1:15">
      <c r="A19" s="161" t="s">
        <v>1852</v>
      </c>
    </row>
    <row r="21" spans="1:15">
      <c r="A21" s="168" t="s">
        <v>1570</v>
      </c>
    </row>
    <row r="22" spans="1:15">
      <c r="A22" s="161" t="s">
        <v>4250</v>
      </c>
    </row>
    <row r="24" spans="1:15">
      <c r="A24" s="168" t="s">
        <v>1571</v>
      </c>
    </row>
    <row r="25" spans="1:15">
      <c r="A25" s="161" t="s">
        <v>2314</v>
      </c>
      <c r="G25" s="164"/>
      <c r="H25" s="164"/>
    </row>
    <row r="27" spans="1:15">
      <c r="A27" s="168" t="s">
        <v>1573</v>
      </c>
    </row>
    <row r="28" spans="1:15">
      <c r="A28" s="161" t="s">
        <v>3572</v>
      </c>
    </row>
    <row r="44" spans="7:8">
      <c r="G44" s="164"/>
      <c r="H44" s="164"/>
    </row>
    <row r="225" spans="6:6">
      <c r="F225" s="161" t="s">
        <v>733</v>
      </c>
    </row>
  </sheetData>
  <hyperlinks>
    <hyperlink ref="E2" location="'Species List'!A427" display="Species List"/>
    <hyperlink ref="E3" location="'Peros Banhos'!A1" display="Peros Banhos"/>
  </hyperlinks>
  <pageMargins left="0.7" right="0.7" top="0.75" bottom="0.75" header="0.3" footer="0.3"/>
  <drawing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61" t="s">
        <v>3566</v>
      </c>
      <c r="H1" s="166" t="s">
        <v>1452</v>
      </c>
    </row>
    <row r="2" spans="1:8">
      <c r="H2" s="23" t="s">
        <v>1453</v>
      </c>
    </row>
    <row r="3" spans="1:8" ht="13.5" thickBot="1">
      <c r="A3" s="161" t="s">
        <v>606</v>
      </c>
      <c r="H3" s="169" t="s">
        <v>1259</v>
      </c>
    </row>
    <row r="5" spans="1:8">
      <c r="A5" s="168" t="s">
        <v>1565</v>
      </c>
    </row>
    <row r="6" spans="1:8">
      <c r="A6" s="161" t="s">
        <v>2315</v>
      </c>
    </row>
    <row r="7" spans="1:8">
      <c r="A7" s="161" t="s">
        <v>2316</v>
      </c>
    </row>
    <row r="8" spans="1:8">
      <c r="A8" s="161" t="s">
        <v>2317</v>
      </c>
    </row>
    <row r="9" spans="1:8">
      <c r="A9" s="161" t="s">
        <v>2318</v>
      </c>
    </row>
    <row r="10" spans="1:8">
      <c r="A10" s="161" t="s">
        <v>2319</v>
      </c>
    </row>
    <row r="11" spans="1:8">
      <c r="A11" s="161" t="s">
        <v>2320</v>
      </c>
    </row>
    <row r="13" spans="1:8">
      <c r="A13" s="168" t="s">
        <v>1567</v>
      </c>
    </row>
    <row r="14" spans="1:8">
      <c r="A14" s="161" t="s">
        <v>3567</v>
      </c>
    </row>
    <row r="15" spans="1:8">
      <c r="A15" s="161" t="s">
        <v>2321</v>
      </c>
    </row>
    <row r="16" spans="1:8">
      <c r="A16" s="161" t="s">
        <v>3568</v>
      </c>
    </row>
    <row r="18" spans="1:8">
      <c r="A18" s="168" t="s">
        <v>1568</v>
      </c>
      <c r="G18" s="164"/>
      <c r="H18" s="164"/>
    </row>
    <row r="19" spans="1:8">
      <c r="A19" s="161" t="s">
        <v>1569</v>
      </c>
    </row>
    <row r="21" spans="1:8">
      <c r="A21" s="168" t="s">
        <v>1570</v>
      </c>
    </row>
    <row r="22" spans="1:8">
      <c r="A22" s="161" t="s">
        <v>1707</v>
      </c>
    </row>
    <row r="24" spans="1:8">
      <c r="A24" s="168" t="s">
        <v>1571</v>
      </c>
    </row>
    <row r="25" spans="1:8">
      <c r="A25" s="161" t="s">
        <v>1572</v>
      </c>
    </row>
    <row r="27" spans="1:8">
      <c r="A27" s="168" t="s">
        <v>1573</v>
      </c>
    </row>
    <row r="28" spans="1:8">
      <c r="A28" s="161" t="s">
        <v>3569</v>
      </c>
    </row>
    <row r="29" spans="1:8">
      <c r="A29" s="161" t="s">
        <v>3570</v>
      </c>
    </row>
    <row r="30" spans="1:8">
      <c r="A30" s="161" t="s">
        <v>2322</v>
      </c>
    </row>
    <row r="31" spans="1:8">
      <c r="A31" s="161" t="s">
        <v>2323</v>
      </c>
    </row>
    <row r="32" spans="1:8">
      <c r="A32" s="161" t="s">
        <v>2250</v>
      </c>
    </row>
    <row r="37" spans="7:8">
      <c r="G37" s="164"/>
      <c r="H37" s="164"/>
    </row>
    <row r="218" spans="6:6">
      <c r="F218" s="161" t="s">
        <v>733</v>
      </c>
    </row>
  </sheetData>
  <hyperlinks>
    <hyperlink ref="H2" location="'Species List'!A274" display="Species List"/>
    <hyperlink ref="H3" location="'Diego Garcia'!A1" display="Diego Garcia"/>
  </hyperlinks>
  <pageMargins left="0.7" right="0.7" top="0.75" bottom="0.75" header="0.3" footer="0.3"/>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3563</v>
      </c>
      <c r="F1" s="166" t="s">
        <v>1452</v>
      </c>
    </row>
    <row r="2" spans="1:6">
      <c r="F2" s="23" t="s">
        <v>1453</v>
      </c>
    </row>
    <row r="3" spans="1:6" ht="13.5" thickBot="1">
      <c r="A3" s="161" t="s">
        <v>765</v>
      </c>
      <c r="F3" s="169" t="s">
        <v>1259</v>
      </c>
    </row>
    <row r="5" spans="1:6">
      <c r="A5" s="168" t="s">
        <v>1565</v>
      </c>
    </row>
    <row r="6" spans="1:6">
      <c r="A6" s="161" t="s">
        <v>2324</v>
      </c>
    </row>
    <row r="8" spans="1:6">
      <c r="A8" s="168" t="s">
        <v>1567</v>
      </c>
    </row>
    <row r="9" spans="1:6">
      <c r="A9" s="161" t="s">
        <v>4866</v>
      </c>
    </row>
    <row r="10" spans="1:6">
      <c r="A10" s="161" t="s">
        <v>2325</v>
      </c>
    </row>
    <row r="11" spans="1:6">
      <c r="A11" s="161" t="s">
        <v>2326</v>
      </c>
    </row>
    <row r="12" spans="1:6">
      <c r="A12" s="161" t="s">
        <v>2327</v>
      </c>
    </row>
    <row r="13" spans="1:6">
      <c r="A13" s="161" t="s">
        <v>2328</v>
      </c>
    </row>
    <row r="14" spans="1:6">
      <c r="A14" s="161" t="s">
        <v>4865</v>
      </c>
    </row>
    <row r="16" spans="1:6">
      <c r="A16" s="168" t="s">
        <v>1568</v>
      </c>
    </row>
    <row r="17" spans="1:8">
      <c r="A17" s="161" t="s">
        <v>1569</v>
      </c>
    </row>
    <row r="19" spans="1:8">
      <c r="A19" s="168" t="s">
        <v>1570</v>
      </c>
      <c r="G19" s="164"/>
      <c r="H19" s="164"/>
    </row>
    <row r="20" spans="1:8">
      <c r="A20" s="161" t="s">
        <v>2329</v>
      </c>
    </row>
    <row r="22" spans="1:8">
      <c r="A22" s="168" t="s">
        <v>1571</v>
      </c>
    </row>
    <row r="23" spans="1:8">
      <c r="A23" s="161" t="s">
        <v>1572</v>
      </c>
    </row>
    <row r="25" spans="1:8">
      <c r="A25" s="168" t="s">
        <v>1573</v>
      </c>
    </row>
    <row r="26" spans="1:8">
      <c r="A26" s="161" t="s">
        <v>3564</v>
      </c>
    </row>
    <row r="27" spans="1:8">
      <c r="A27" s="161" t="s">
        <v>3565</v>
      </c>
    </row>
    <row r="28" spans="1:8">
      <c r="A28" s="161" t="s">
        <v>2330</v>
      </c>
    </row>
    <row r="29" spans="1:8">
      <c r="A29" s="161" t="s">
        <v>1584</v>
      </c>
    </row>
    <row r="38" spans="7:8">
      <c r="G38" s="164"/>
      <c r="H38" s="164"/>
    </row>
    <row r="219" spans="6:6">
      <c r="F219" s="161" t="s">
        <v>733</v>
      </c>
    </row>
  </sheetData>
  <hyperlinks>
    <hyperlink ref="F2" location="'Species List'!A361" display="Species List"/>
    <hyperlink ref="F3" location="'Diego Garcia'!A1" display="Diego Garcia"/>
  </hyperlinks>
  <pageMargins left="0.7" right="0.7" top="0.75" bottom="0.75" header="0.3" footer="0.3"/>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9"/>
  <sheetViews>
    <sheetView showGridLines="0" workbookViewId="0">
      <selection activeCell="A18" sqref="A1:XFD18"/>
    </sheetView>
  </sheetViews>
  <sheetFormatPr defaultRowHeight="12.75"/>
  <cols>
    <col min="1" max="1" width="10.25" style="161" customWidth="1"/>
    <col min="2" max="7" width="9" style="161"/>
    <col min="8" max="8" width="11.75" style="161" bestFit="1" customWidth="1"/>
    <col min="9" max="10" width="9" style="161"/>
    <col min="11" max="11" width="15.375" style="161" customWidth="1"/>
    <col min="12" max="15" width="9" style="161"/>
    <col min="16" max="16" width="9" style="189"/>
    <col min="17" max="16384" width="9" style="161"/>
  </cols>
  <sheetData>
    <row r="1" spans="1:8">
      <c r="A1" s="170" t="s">
        <v>2331</v>
      </c>
      <c r="H1" s="190" t="s">
        <v>1478</v>
      </c>
    </row>
    <row r="2" spans="1:8">
      <c r="A2" s="170"/>
      <c r="H2" s="171" t="s">
        <v>1453</v>
      </c>
    </row>
    <row r="3" spans="1:8">
      <c r="A3" s="161" t="s">
        <v>76</v>
      </c>
      <c r="H3" s="191" t="s">
        <v>1259</v>
      </c>
    </row>
    <row r="4" spans="1:8">
      <c r="H4" s="191" t="s">
        <v>1575</v>
      </c>
    </row>
    <row r="5" spans="1:8" ht="13.5" thickBot="1">
      <c r="A5" s="168" t="s">
        <v>1565</v>
      </c>
      <c r="H5" s="192" t="s">
        <v>1615</v>
      </c>
    </row>
    <row r="6" spans="1:8">
      <c r="A6" s="161" t="s">
        <v>2332</v>
      </c>
    </row>
    <row r="7" spans="1:8">
      <c r="A7" s="161" t="s">
        <v>2333</v>
      </c>
    </row>
    <row r="8" spans="1:8">
      <c r="A8" s="161" t="s">
        <v>2334</v>
      </c>
    </row>
    <row r="9" spans="1:8">
      <c r="A9" s="161" t="s">
        <v>2335</v>
      </c>
    </row>
    <row r="11" spans="1:8">
      <c r="A11" s="168" t="s">
        <v>1567</v>
      </c>
    </row>
    <row r="12" spans="1:8">
      <c r="A12" s="161" t="s">
        <v>5229</v>
      </c>
    </row>
    <row r="13" spans="1:8">
      <c r="A13" s="161" t="s">
        <v>5230</v>
      </c>
    </row>
    <row r="14" spans="1:8">
      <c r="A14" s="161" t="s">
        <v>5231</v>
      </c>
    </row>
    <row r="16" spans="1:8">
      <c r="A16" s="168" t="s">
        <v>1568</v>
      </c>
    </row>
    <row r="17" spans="1:17">
      <c r="A17" s="161" t="s">
        <v>4431</v>
      </c>
    </row>
    <row r="19" spans="1:17" s="163" customFormat="1">
      <c r="A19" s="168" t="s">
        <v>1570</v>
      </c>
      <c r="G19" s="193"/>
      <c r="H19" s="193"/>
      <c r="Q19" s="189"/>
    </row>
    <row r="20" spans="1:17" s="163" customFormat="1">
      <c r="A20" s="161" t="s">
        <v>5232</v>
      </c>
      <c r="Q20" s="175"/>
    </row>
    <row r="22" spans="1:17">
      <c r="A22" s="173" t="s">
        <v>1571</v>
      </c>
    </row>
    <row r="23" spans="1:17">
      <c r="A23" s="174" t="s">
        <v>3151</v>
      </c>
    </row>
    <row r="25" spans="1:17">
      <c r="A25" s="168" t="s">
        <v>1573</v>
      </c>
    </row>
    <row r="26" spans="1:17">
      <c r="A26" s="161" t="s">
        <v>3561</v>
      </c>
    </row>
    <row r="27" spans="1:17">
      <c r="A27" s="161" t="s">
        <v>2336</v>
      </c>
    </row>
    <row r="28" spans="1:17">
      <c r="A28" s="161" t="s">
        <v>3562</v>
      </c>
    </row>
    <row r="30" spans="1:17">
      <c r="A30" s="168"/>
    </row>
    <row r="37" spans="1:8">
      <c r="A37" s="168"/>
    </row>
    <row r="38" spans="1:8">
      <c r="G38" s="164"/>
      <c r="H38" s="164"/>
    </row>
    <row r="40" spans="1:8">
      <c r="A40" s="168"/>
    </row>
    <row r="43" spans="1:8">
      <c r="A43" s="168"/>
    </row>
    <row r="219" spans="6:6">
      <c r="F219" s="161" t="s">
        <v>733</v>
      </c>
    </row>
  </sheetData>
  <hyperlinks>
    <hyperlink ref="H2" location="'Species List'!A34" display="Species List"/>
    <hyperlink ref="H3" location="'Diego Garcia'!A1" display="Diego Garcia"/>
    <hyperlink ref="H4" location="'Peros Banhos'!A1" display="Peros Banhos"/>
    <hyperlink ref="H5" location="Salomon!A1" display="Salomon"/>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election activeCell="E15" sqref="E15"/>
    </sheetView>
  </sheetViews>
  <sheetFormatPr defaultRowHeight="12.75"/>
  <cols>
    <col min="1" max="5" width="9" style="161"/>
    <col min="6" max="6" width="12.25" style="161" customWidth="1"/>
    <col min="7" max="10" width="9" style="161"/>
    <col min="11" max="11" width="9.625" style="161" bestFit="1" customWidth="1"/>
    <col min="12" max="16384" width="9" style="161"/>
  </cols>
  <sheetData>
    <row r="1" spans="1:11">
      <c r="A1" s="168" t="s">
        <v>1490</v>
      </c>
    </row>
    <row r="3" spans="1:11">
      <c r="A3" s="161" t="s">
        <v>1487</v>
      </c>
    </row>
    <row r="5" spans="1:11">
      <c r="A5" s="161" t="s">
        <v>1488</v>
      </c>
    </row>
    <row r="7" spans="1:11">
      <c r="A7" s="161" t="s">
        <v>1458</v>
      </c>
    </row>
    <row r="9" spans="1:11">
      <c r="A9" s="161" t="s">
        <v>4113</v>
      </c>
    </row>
    <row r="10" spans="1:11">
      <c r="E10" s="168"/>
    </row>
    <row r="11" spans="1:11">
      <c r="E11" s="168"/>
    </row>
    <row r="15" spans="1:11" ht="13.5" thickBot="1"/>
    <row r="16" spans="1:11">
      <c r="K16" s="166" t="s">
        <v>1478</v>
      </c>
    </row>
    <row r="17" spans="11:11" ht="13.5" thickBot="1">
      <c r="K17" s="169" t="s">
        <v>1354</v>
      </c>
    </row>
    <row r="36" spans="7:8">
      <c r="G36" s="164"/>
      <c r="H36" s="164"/>
    </row>
    <row r="55" spans="7:8">
      <c r="G55" s="164"/>
      <c r="H55" s="164"/>
    </row>
    <row r="236" spans="6:6">
      <c r="F236" s="161" t="s">
        <v>733</v>
      </c>
    </row>
  </sheetData>
  <hyperlinks>
    <hyperlink ref="K17" location="'Peros Banhos'!A35" display="Poule"/>
  </hyperlink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5.375" style="161" customWidth="1"/>
    <col min="2" max="4" width="9" style="161"/>
    <col min="5" max="5" width="16.25" style="161" bestFit="1" customWidth="1"/>
    <col min="6" max="6" width="15.375" style="161" customWidth="1"/>
    <col min="7" max="7" width="16.625" style="161" customWidth="1"/>
    <col min="8" max="11" width="9" style="161"/>
    <col min="12" max="12" width="16.25" style="161" customWidth="1"/>
    <col min="13" max="13" width="14.25" style="161" customWidth="1"/>
    <col min="14" max="16384" width="9" style="161"/>
  </cols>
  <sheetData>
    <row r="1" spans="1:7">
      <c r="A1" s="170" t="s">
        <v>3558</v>
      </c>
      <c r="E1" s="199" t="s">
        <v>1478</v>
      </c>
      <c r="G1" s="170"/>
    </row>
    <row r="2" spans="1:7">
      <c r="A2" s="170"/>
      <c r="E2" s="23" t="s">
        <v>1453</v>
      </c>
    </row>
    <row r="3" spans="1:7">
      <c r="A3" s="161" t="s">
        <v>4204</v>
      </c>
      <c r="E3" s="397" t="s">
        <v>1575</v>
      </c>
    </row>
    <row r="4" spans="1:7" ht="13.5" thickBot="1">
      <c r="E4" s="21" t="s">
        <v>1608</v>
      </c>
    </row>
    <row r="5" spans="1:7">
      <c r="A5" s="168" t="s">
        <v>1565</v>
      </c>
    </row>
    <row r="6" spans="1:7">
      <c r="A6" s="161" t="s">
        <v>2337</v>
      </c>
    </row>
    <row r="8" spans="1:7">
      <c r="A8" s="168" t="s">
        <v>1567</v>
      </c>
    </row>
    <row r="9" spans="1:7">
      <c r="A9" s="161" t="s">
        <v>3559</v>
      </c>
    </row>
    <row r="10" spans="1:7">
      <c r="A10" s="161" t="s">
        <v>3560</v>
      </c>
    </row>
    <row r="11" spans="1:7">
      <c r="A11" s="161" t="s">
        <v>4867</v>
      </c>
    </row>
    <row r="13" spans="1:7">
      <c r="A13" s="168" t="s">
        <v>1568</v>
      </c>
    </row>
    <row r="14" spans="1:7">
      <c r="A14" s="161" t="s">
        <v>4868</v>
      </c>
    </row>
    <row r="16" spans="1:7">
      <c r="A16" s="168" t="s">
        <v>1570</v>
      </c>
    </row>
    <row r="17" spans="1:8">
      <c r="A17" s="161" t="s">
        <v>2338</v>
      </c>
    </row>
    <row r="19" spans="1:8">
      <c r="A19" s="168" t="s">
        <v>1571</v>
      </c>
      <c r="G19" s="164"/>
      <c r="H19" s="164"/>
    </row>
    <row r="20" spans="1:8">
      <c r="A20" s="161" t="s">
        <v>1572</v>
      </c>
    </row>
    <row r="22" spans="1:8">
      <c r="A22" s="168" t="s">
        <v>1573</v>
      </c>
    </row>
    <row r="23" spans="1:8">
      <c r="A23" s="161" t="s">
        <v>2339</v>
      </c>
    </row>
    <row r="24" spans="1:8">
      <c r="A24" s="161" t="s">
        <v>2340</v>
      </c>
    </row>
    <row r="25" spans="1:8">
      <c r="A25" s="161" t="s">
        <v>2341</v>
      </c>
    </row>
    <row r="26" spans="1:8">
      <c r="A26" s="161" t="s">
        <v>1582</v>
      </c>
    </row>
    <row r="27" spans="1:8">
      <c r="A27" s="161" t="s">
        <v>1583</v>
      </c>
    </row>
    <row r="38" spans="7:8">
      <c r="G38" s="164"/>
      <c r="H38" s="164"/>
    </row>
    <row r="219" spans="6:6">
      <c r="F219" s="161" t="s">
        <v>733</v>
      </c>
    </row>
  </sheetData>
  <hyperlinks>
    <hyperlink ref="E2" location="'Species List'!A422" display="Species List"/>
    <hyperlink ref="E3" location="'Peros Banhos'!A1" display="Peros Banhos"/>
    <hyperlink ref="E4" location="' Great Chagos Bank'!A1" display="Great Chagos Bank"/>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70" t="s">
        <v>3554</v>
      </c>
      <c r="G1" s="166" t="s">
        <v>1452</v>
      </c>
    </row>
    <row r="2" spans="1:7">
      <c r="A2" s="170"/>
      <c r="G2" s="23" t="s">
        <v>1453</v>
      </c>
    </row>
    <row r="3" spans="1:7" ht="13.5" thickBot="1">
      <c r="A3" s="161" t="s">
        <v>253</v>
      </c>
      <c r="G3" s="169" t="s">
        <v>1259</v>
      </c>
    </row>
    <row r="5" spans="1:7">
      <c r="A5" s="168" t="s">
        <v>1565</v>
      </c>
    </row>
    <row r="6" spans="1:7">
      <c r="A6" s="161" t="s">
        <v>3555</v>
      </c>
    </row>
    <row r="8" spans="1:7">
      <c r="A8" s="168" t="s">
        <v>1567</v>
      </c>
    </row>
    <row r="9" spans="1:7">
      <c r="A9" s="161" t="s">
        <v>3556</v>
      </c>
    </row>
    <row r="10" spans="1:7">
      <c r="A10" s="161" t="s">
        <v>2342</v>
      </c>
    </row>
    <row r="11" spans="1:7">
      <c r="A11" s="182" t="s">
        <v>2343</v>
      </c>
    </row>
    <row r="12" spans="1:7">
      <c r="A12" s="182"/>
    </row>
    <row r="13" spans="1:7">
      <c r="A13" s="168" t="s">
        <v>1568</v>
      </c>
    </row>
    <row r="14" spans="1:7">
      <c r="A14" s="163" t="s">
        <v>1569</v>
      </c>
    </row>
    <row r="16" spans="1:7">
      <c r="A16" s="168" t="s">
        <v>1570</v>
      </c>
    </row>
    <row r="17" spans="1:8">
      <c r="A17" s="161" t="s">
        <v>2344</v>
      </c>
    </row>
    <row r="18" spans="1:8">
      <c r="G18" s="164"/>
      <c r="H18" s="164"/>
    </row>
    <row r="19" spans="1:8">
      <c r="A19" s="168" t="s">
        <v>1571</v>
      </c>
    </row>
    <row r="20" spans="1:8">
      <c r="A20" s="163" t="s">
        <v>1572</v>
      </c>
    </row>
    <row r="22" spans="1:8">
      <c r="A22" s="168" t="s">
        <v>1573</v>
      </c>
    </row>
    <row r="23" spans="1:8">
      <c r="A23" s="161" t="s">
        <v>3557</v>
      </c>
    </row>
    <row r="24" spans="1:8">
      <c r="A24" s="161" t="s">
        <v>2345</v>
      </c>
    </row>
    <row r="25" spans="1:8">
      <c r="A25" s="161" t="s">
        <v>2346</v>
      </c>
    </row>
    <row r="37" spans="7:8">
      <c r="G37" s="164"/>
      <c r="H37" s="164"/>
    </row>
    <row r="218" spans="6:6">
      <c r="F218" s="161" t="s">
        <v>733</v>
      </c>
    </row>
  </sheetData>
  <hyperlinks>
    <hyperlink ref="G2" location="'Species List'!A109" display="Species List"/>
    <hyperlink ref="G3" location="'Diego Garcia'!A1" display="Diego Garcia"/>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3553</v>
      </c>
      <c r="F1" s="166" t="s">
        <v>1478</v>
      </c>
    </row>
    <row r="2" spans="1:6">
      <c r="F2" s="23" t="s">
        <v>1453</v>
      </c>
    </row>
    <row r="3" spans="1:6" ht="13.5" thickBot="1">
      <c r="A3" s="161" t="s">
        <v>515</v>
      </c>
      <c r="F3" s="169" t="s">
        <v>1259</v>
      </c>
    </row>
    <row r="5" spans="1:6">
      <c r="A5" s="168" t="s">
        <v>1565</v>
      </c>
    </row>
    <row r="6" spans="1:6">
      <c r="A6" s="161" t="s">
        <v>4869</v>
      </c>
    </row>
    <row r="8" spans="1:6">
      <c r="A8" s="168" t="s">
        <v>1567</v>
      </c>
    </row>
    <row r="9" spans="1:6">
      <c r="A9" s="161" t="s">
        <v>2347</v>
      </c>
    </row>
    <row r="10" spans="1:6">
      <c r="A10" s="161" t="s">
        <v>2348</v>
      </c>
    </row>
    <row r="11" spans="1:6">
      <c r="A11" s="161" t="s">
        <v>2349</v>
      </c>
    </row>
    <row r="13" spans="1:6">
      <c r="A13" s="168" t="s">
        <v>1568</v>
      </c>
    </row>
    <row r="14" spans="1:6">
      <c r="A14" s="163" t="s">
        <v>1569</v>
      </c>
    </row>
    <row r="16" spans="1:6">
      <c r="A16" s="168" t="s">
        <v>1570</v>
      </c>
    </row>
    <row r="17" spans="1:8">
      <c r="A17" s="161" t="s">
        <v>2350</v>
      </c>
    </row>
    <row r="18" spans="1:8">
      <c r="G18" s="164"/>
      <c r="H18" s="164"/>
    </row>
    <row r="19" spans="1:8">
      <c r="A19" s="168" t="s">
        <v>1571</v>
      </c>
    </row>
    <row r="20" spans="1:8">
      <c r="A20" s="161" t="s">
        <v>1572</v>
      </c>
    </row>
    <row r="22" spans="1:8">
      <c r="A22" s="168" t="s">
        <v>1573</v>
      </c>
    </row>
    <row r="23" spans="1:8">
      <c r="A23" s="161" t="s">
        <v>2351</v>
      </c>
    </row>
    <row r="37" spans="7:8">
      <c r="G37" s="164"/>
      <c r="H37" s="164"/>
    </row>
    <row r="218" spans="6:6">
      <c r="F218" s="161" t="s">
        <v>733</v>
      </c>
    </row>
  </sheetData>
  <hyperlinks>
    <hyperlink ref="F2" location="'Species List'!A232" display="Species List"/>
    <hyperlink ref="F3" location="'Diego Garcia'!A1" display="Diego Garcia"/>
  </hyperlinks>
  <pageMargins left="0.7" right="0.7" top="0.75" bottom="0.75" header="0.3" footer="0.3"/>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3552</v>
      </c>
      <c r="G1" s="166" t="s">
        <v>1452</v>
      </c>
    </row>
    <row r="2" spans="1:7">
      <c r="A2" s="170"/>
      <c r="G2" s="23" t="s">
        <v>1453</v>
      </c>
    </row>
    <row r="3" spans="1:7" ht="13.5" thickBot="1">
      <c r="A3" s="161" t="s">
        <v>679</v>
      </c>
      <c r="G3" s="169" t="s">
        <v>1259</v>
      </c>
    </row>
    <row r="5" spans="1:7">
      <c r="A5" s="161" t="s">
        <v>4870</v>
      </c>
    </row>
    <row r="6" spans="1:7">
      <c r="A6" s="161" t="s">
        <v>2352</v>
      </c>
    </row>
    <row r="8" spans="1:7">
      <c r="A8" s="168" t="s">
        <v>1565</v>
      </c>
    </row>
    <row r="9" spans="1:7">
      <c r="A9" s="161" t="s">
        <v>1702</v>
      </c>
    </row>
    <row r="11" spans="1:7">
      <c r="A11" s="168" t="s">
        <v>1567</v>
      </c>
    </row>
    <row r="12" spans="1:7">
      <c r="A12" s="161" t="s">
        <v>4871</v>
      </c>
    </row>
    <row r="14" spans="1:7">
      <c r="A14" s="168" t="s">
        <v>1568</v>
      </c>
    </row>
    <row r="15" spans="1:7">
      <c r="A15" s="163" t="s">
        <v>1569</v>
      </c>
    </row>
    <row r="17" spans="1:8">
      <c r="A17" s="168" t="s">
        <v>1571</v>
      </c>
    </row>
    <row r="18" spans="1:8">
      <c r="A18" s="161" t="s">
        <v>1572</v>
      </c>
      <c r="G18" s="164"/>
      <c r="H18" s="164"/>
    </row>
    <row r="20" spans="1:8">
      <c r="A20" s="168" t="s">
        <v>1962</v>
      </c>
    </row>
    <row r="37" spans="7:8">
      <c r="G37" s="164"/>
      <c r="H37" s="164"/>
    </row>
    <row r="218" spans="6:6">
      <c r="F218" s="161" t="s">
        <v>733</v>
      </c>
    </row>
  </sheetData>
  <hyperlinks>
    <hyperlink ref="G2" location="'Species List'!A310" display="Species List"/>
    <hyperlink ref="G3" location="'Diego Garcia'!A1" display="Diego Garcia"/>
  </hyperlinks>
  <pageMargins left="0.7" right="0.7" top="0.75" bottom="0.75" header="0.3" footer="0.3"/>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7" width="9" style="161"/>
    <col min="8" max="8" width="8.625" style="161" customWidth="1"/>
    <col min="9" max="9" width="16.25" style="161" bestFit="1" customWidth="1"/>
    <col min="10" max="10" width="20.875" style="161" customWidth="1"/>
    <col min="11" max="16384" width="9" style="161"/>
  </cols>
  <sheetData>
    <row r="1" spans="1:9">
      <c r="A1" s="170" t="s">
        <v>3531</v>
      </c>
      <c r="D1" s="211"/>
      <c r="I1" s="166" t="s">
        <v>1452</v>
      </c>
    </row>
    <row r="2" spans="1:9">
      <c r="A2" s="170"/>
      <c r="D2" s="211"/>
      <c r="I2" s="23" t="s">
        <v>1453</v>
      </c>
    </row>
    <row r="3" spans="1:9">
      <c r="A3" s="161" t="s">
        <v>4205</v>
      </c>
      <c r="D3" s="211"/>
      <c r="I3" s="171" t="s">
        <v>1259</v>
      </c>
    </row>
    <row r="4" spans="1:9">
      <c r="A4" s="170"/>
      <c r="D4" s="211"/>
      <c r="I4" s="179" t="s">
        <v>1575</v>
      </c>
    </row>
    <row r="5" spans="1:9" ht="13.5" thickBot="1">
      <c r="A5" s="168" t="s">
        <v>1565</v>
      </c>
      <c r="I5" s="169" t="s">
        <v>1608</v>
      </c>
    </row>
    <row r="6" spans="1:9">
      <c r="A6" s="161" t="s">
        <v>2353</v>
      </c>
    </row>
    <row r="7" spans="1:9">
      <c r="A7" s="161" t="s">
        <v>2354</v>
      </c>
    </row>
    <row r="8" spans="1:9">
      <c r="A8" s="161" t="s">
        <v>2355</v>
      </c>
    </row>
    <row r="9" spans="1:9">
      <c r="A9" s="161" t="s">
        <v>2356</v>
      </c>
    </row>
    <row r="10" spans="1:9">
      <c r="A10" s="161" t="s">
        <v>2357</v>
      </c>
      <c r="D10" s="211"/>
    </row>
    <row r="11" spans="1:9">
      <c r="A11" s="161" t="s">
        <v>2358</v>
      </c>
      <c r="D11" s="211"/>
    </row>
    <row r="12" spans="1:9">
      <c r="A12" s="168"/>
    </row>
    <row r="13" spans="1:9">
      <c r="A13" s="168" t="s">
        <v>1782</v>
      </c>
    </row>
    <row r="14" spans="1:9">
      <c r="A14" s="161" t="s">
        <v>2359</v>
      </c>
    </row>
    <row r="15" spans="1:9">
      <c r="A15" s="161" t="s">
        <v>2360</v>
      </c>
    </row>
    <row r="16" spans="1:9">
      <c r="A16" s="161" t="s">
        <v>2361</v>
      </c>
    </row>
    <row r="17" spans="1:8">
      <c r="A17" s="161" t="s">
        <v>2362</v>
      </c>
    </row>
    <row r="18" spans="1:8">
      <c r="A18" s="161" t="s">
        <v>3532</v>
      </c>
      <c r="G18" s="164"/>
      <c r="H18" s="164"/>
    </row>
    <row r="19" spans="1:8">
      <c r="A19" s="161" t="s">
        <v>3533</v>
      </c>
    </row>
    <row r="21" spans="1:8">
      <c r="A21" s="168" t="s">
        <v>1570</v>
      </c>
    </row>
    <row r="22" spans="1:8">
      <c r="A22" s="161" t="s">
        <v>2363</v>
      </c>
    </row>
    <row r="24" spans="1:8">
      <c r="A24" s="168" t="s">
        <v>1568</v>
      </c>
    </row>
    <row r="25" spans="1:8">
      <c r="A25" s="161" t="s">
        <v>2364</v>
      </c>
    </row>
    <row r="27" spans="1:8">
      <c r="A27" s="168" t="s">
        <v>1571</v>
      </c>
    </row>
    <row r="28" spans="1:8">
      <c r="A28" s="161" t="s">
        <v>2365</v>
      </c>
    </row>
    <row r="30" spans="1:8">
      <c r="A30" s="168" t="s">
        <v>1573</v>
      </c>
    </row>
    <row r="31" spans="1:8">
      <c r="A31" s="161" t="s">
        <v>3534</v>
      </c>
    </row>
    <row r="32" spans="1:8">
      <c r="A32" s="161" t="s">
        <v>3535</v>
      </c>
    </row>
    <row r="33" spans="1:8">
      <c r="A33" s="161" t="s">
        <v>3536</v>
      </c>
    </row>
    <row r="34" spans="1:8">
      <c r="B34" s="170"/>
      <c r="C34" s="170"/>
    </row>
    <row r="35" spans="1:8">
      <c r="A35" s="161" t="s">
        <v>3537</v>
      </c>
      <c r="B35" s="170"/>
      <c r="C35" s="170"/>
    </row>
    <row r="36" spans="1:8">
      <c r="A36" s="170" t="s">
        <v>3538</v>
      </c>
      <c r="B36" s="170"/>
      <c r="C36" s="170"/>
    </row>
    <row r="37" spans="1:8">
      <c r="A37" s="170" t="s">
        <v>3539</v>
      </c>
      <c r="B37" s="170"/>
      <c r="C37" s="170"/>
      <c r="G37" s="164"/>
      <c r="H37" s="164"/>
    </row>
    <row r="38" spans="1:8">
      <c r="A38" s="170" t="s">
        <v>3540</v>
      </c>
      <c r="B38" s="170"/>
      <c r="C38" s="170"/>
    </row>
    <row r="39" spans="1:8">
      <c r="A39" s="170" t="s">
        <v>3541</v>
      </c>
      <c r="B39" s="170"/>
      <c r="C39" s="170"/>
    </row>
    <row r="40" spans="1:8">
      <c r="A40" s="170" t="s">
        <v>3542</v>
      </c>
      <c r="B40" s="170"/>
      <c r="C40" s="170"/>
    </row>
    <row r="41" spans="1:8">
      <c r="A41" s="170" t="s">
        <v>3543</v>
      </c>
      <c r="B41" s="170"/>
      <c r="C41" s="170"/>
    </row>
    <row r="42" spans="1:8">
      <c r="A42" s="170" t="s">
        <v>3544</v>
      </c>
      <c r="B42" s="170"/>
      <c r="C42" s="170"/>
    </row>
    <row r="43" spans="1:8">
      <c r="A43" s="170" t="s">
        <v>3545</v>
      </c>
      <c r="B43" s="170"/>
      <c r="C43" s="170"/>
    </row>
    <row r="44" spans="1:8">
      <c r="A44" s="170" t="s">
        <v>3546</v>
      </c>
      <c r="B44" s="170"/>
      <c r="C44" s="170"/>
    </row>
    <row r="45" spans="1:8">
      <c r="A45" s="170" t="s">
        <v>3547</v>
      </c>
      <c r="B45" s="170"/>
      <c r="C45" s="170"/>
    </row>
    <row r="46" spans="1:8">
      <c r="A46" s="170" t="s">
        <v>3548</v>
      </c>
      <c r="B46" s="170"/>
      <c r="C46" s="170"/>
    </row>
    <row r="47" spans="1:8">
      <c r="A47" s="170" t="s">
        <v>3549</v>
      </c>
      <c r="B47" s="170"/>
      <c r="C47" s="170"/>
    </row>
    <row r="48" spans="1:8">
      <c r="A48" s="170" t="s">
        <v>3550</v>
      </c>
    </row>
    <row r="49" spans="1:1">
      <c r="A49" s="170" t="s">
        <v>3551</v>
      </c>
    </row>
    <row r="218" spans="6:6">
      <c r="F218" s="161" t="s">
        <v>733</v>
      </c>
    </row>
  </sheetData>
  <hyperlinks>
    <hyperlink ref="I2" location="'Species List'!A204" display="Species List"/>
    <hyperlink ref="I3" location="'Diego Garcia'!A1" display="Diego Garcia"/>
    <hyperlink ref="I4" location="'Peros Banhos'!A1" display="Peros Banhos"/>
    <hyperlink ref="I5" location="' Great Chagos Bank'!A1" display="Great Chagos Bank"/>
  </hyperlinks>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7">
      <c r="A1" s="161" t="s">
        <v>3528</v>
      </c>
      <c r="F1" s="166" t="s">
        <v>1452</v>
      </c>
    </row>
    <row r="2" spans="1:7">
      <c r="F2" s="23" t="s">
        <v>1453</v>
      </c>
    </row>
    <row r="3" spans="1:7" ht="13.5" thickBot="1">
      <c r="A3" s="161" t="s">
        <v>1187</v>
      </c>
      <c r="F3" s="169" t="s">
        <v>1259</v>
      </c>
    </row>
    <row r="4" spans="1:7">
      <c r="G4" s="186"/>
    </row>
    <row r="5" spans="1:7">
      <c r="A5" s="168" t="s">
        <v>1565</v>
      </c>
    </row>
    <row r="6" spans="1:7">
      <c r="A6" s="161" t="s">
        <v>2366</v>
      </c>
    </row>
    <row r="7" spans="1:7">
      <c r="A7" s="161" t="s">
        <v>2367</v>
      </c>
    </row>
    <row r="8" spans="1:7">
      <c r="A8" s="161" t="s">
        <v>2368</v>
      </c>
    </row>
    <row r="10" spans="1:7">
      <c r="A10" s="168" t="s">
        <v>1567</v>
      </c>
    </row>
    <row r="11" spans="1:7">
      <c r="A11" s="161" t="s">
        <v>2369</v>
      </c>
    </row>
    <row r="12" spans="1:7">
      <c r="A12" s="161" t="s">
        <v>2370</v>
      </c>
    </row>
    <row r="14" spans="1:7">
      <c r="A14" s="168" t="s">
        <v>1568</v>
      </c>
    </row>
    <row r="15" spans="1:7">
      <c r="A15" s="163" t="s">
        <v>1569</v>
      </c>
    </row>
    <row r="17" spans="1:8">
      <c r="A17" s="168" t="s">
        <v>1570</v>
      </c>
    </row>
    <row r="18" spans="1:8">
      <c r="A18" s="161" t="s">
        <v>2371</v>
      </c>
      <c r="G18" s="164"/>
      <c r="H18" s="164"/>
    </row>
    <row r="20" spans="1:8">
      <c r="A20" s="168" t="s">
        <v>1571</v>
      </c>
    </row>
    <row r="21" spans="1:8">
      <c r="A21" s="163" t="s">
        <v>1682</v>
      </c>
    </row>
    <row r="23" spans="1:8">
      <c r="A23" s="168" t="s">
        <v>1573</v>
      </c>
    </row>
    <row r="24" spans="1:8">
      <c r="A24" s="161" t="s">
        <v>3529</v>
      </c>
    </row>
    <row r="25" spans="1:8">
      <c r="A25" s="161" t="s">
        <v>3530</v>
      </c>
    </row>
    <row r="37" spans="7:8">
      <c r="G37" s="164"/>
      <c r="H37" s="164"/>
    </row>
    <row r="218" spans="6:6">
      <c r="F218" s="161" t="s">
        <v>733</v>
      </c>
    </row>
  </sheetData>
  <hyperlinks>
    <hyperlink ref="F2" location="'Species List'!A506" display="Species List"/>
    <hyperlink ref="F3" location="'Diego Garcia'!A1" display="Diego Garcia"/>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0.375" style="161" bestFit="1" customWidth="1"/>
    <col min="8" max="8" width="13.375" style="161" customWidth="1"/>
    <col min="9" max="16384" width="9" style="161"/>
  </cols>
  <sheetData>
    <row r="1" spans="1:7">
      <c r="A1" s="170" t="s">
        <v>3525</v>
      </c>
      <c r="G1" s="166" t="s">
        <v>1452</v>
      </c>
    </row>
    <row r="2" spans="1:7">
      <c r="A2" s="170"/>
      <c r="G2" s="23" t="s">
        <v>1453</v>
      </c>
    </row>
    <row r="3" spans="1:7" ht="13.5" thickBot="1">
      <c r="A3" s="161" t="s">
        <v>836</v>
      </c>
      <c r="G3" s="169" t="s">
        <v>1615</v>
      </c>
    </row>
    <row r="5" spans="1:7">
      <c r="A5" s="168" t="s">
        <v>1565</v>
      </c>
    </row>
    <row r="6" spans="1:7">
      <c r="A6" s="161" t="s">
        <v>2372</v>
      </c>
    </row>
    <row r="7" spans="1:7">
      <c r="A7" s="182" t="s">
        <v>2373</v>
      </c>
    </row>
    <row r="8" spans="1:7">
      <c r="A8" s="182"/>
    </row>
    <row r="9" spans="1:7">
      <c r="A9" s="168" t="s">
        <v>1567</v>
      </c>
    </row>
    <row r="10" spans="1:7">
      <c r="A10" s="161" t="s">
        <v>3526</v>
      </c>
    </row>
    <row r="11" spans="1:7">
      <c r="A11" s="161" t="s">
        <v>2374</v>
      </c>
    </row>
    <row r="12" spans="1:7">
      <c r="A12" s="161" t="s">
        <v>2375</v>
      </c>
    </row>
    <row r="13" spans="1:7">
      <c r="A13" s="161" t="s">
        <v>4872</v>
      </c>
    </row>
    <row r="14" spans="1:7">
      <c r="A14" s="170" t="s">
        <v>4873</v>
      </c>
    </row>
    <row r="16" spans="1:7">
      <c r="A16" s="168" t="s">
        <v>1568</v>
      </c>
    </row>
    <row r="17" spans="1:8">
      <c r="A17" s="161" t="s">
        <v>2376</v>
      </c>
    </row>
    <row r="19" spans="1:8">
      <c r="A19" s="168" t="s">
        <v>1570</v>
      </c>
    </row>
    <row r="20" spans="1:8">
      <c r="A20" s="161" t="s">
        <v>1711</v>
      </c>
      <c r="G20" s="164"/>
      <c r="H20" s="164"/>
    </row>
    <row r="22" spans="1:8">
      <c r="A22" s="168" t="s">
        <v>1571</v>
      </c>
    </row>
    <row r="23" spans="1:8">
      <c r="A23" s="161" t="s">
        <v>1584</v>
      </c>
    </row>
    <row r="25" spans="1:8">
      <c r="A25" s="168" t="s">
        <v>1573</v>
      </c>
    </row>
    <row r="26" spans="1:8">
      <c r="A26" s="161" t="s">
        <v>3527</v>
      </c>
    </row>
    <row r="27" spans="1:8">
      <c r="A27" s="161" t="s">
        <v>2377</v>
      </c>
    </row>
    <row r="39" spans="7:8">
      <c r="G39" s="164"/>
      <c r="H39" s="164"/>
    </row>
    <row r="220" spans="6:6">
      <c r="F220" s="161" t="s">
        <v>733</v>
      </c>
    </row>
  </sheetData>
  <hyperlinks>
    <hyperlink ref="G2" location="'Species List'!A382" display="Species List"/>
    <hyperlink ref="G3" location="Salomon!A1" display="Salomon"/>
  </hyperlinks>
  <pageMargins left="0.7" right="0.7" top="0.75" bottom="0.75" header="0.3" footer="0.3"/>
  <pageSetup paperSize="9"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9" style="161"/>
    <col min="8" max="8" width="15.375" style="161" customWidth="1"/>
    <col min="9" max="16384" width="9" style="161"/>
  </cols>
  <sheetData>
    <row r="1" spans="1:6">
      <c r="A1" s="161" t="s">
        <v>3523</v>
      </c>
      <c r="F1" s="166" t="s">
        <v>1478</v>
      </c>
    </row>
    <row r="2" spans="1:6">
      <c r="F2" s="23" t="s">
        <v>1453</v>
      </c>
    </row>
    <row r="3" spans="1:6">
      <c r="A3" s="161" t="s">
        <v>768</v>
      </c>
      <c r="F3" s="171" t="s">
        <v>1259</v>
      </c>
    </row>
    <row r="4" spans="1:6" ht="13.5" thickBot="1">
      <c r="F4" s="169" t="s">
        <v>1575</v>
      </c>
    </row>
    <row r="5" spans="1:6">
      <c r="A5" s="168" t="s">
        <v>1565</v>
      </c>
    </row>
    <row r="6" spans="1:6">
      <c r="A6" s="161" t="s">
        <v>2378</v>
      </c>
    </row>
    <row r="8" spans="1:6">
      <c r="A8" s="168" t="s">
        <v>1567</v>
      </c>
    </row>
    <row r="9" spans="1:6">
      <c r="A9" s="161" t="s">
        <v>3524</v>
      </c>
    </row>
    <row r="10" spans="1:6">
      <c r="A10" s="161" t="s">
        <v>4874</v>
      </c>
    </row>
    <row r="12" spans="1:6">
      <c r="A12" s="168" t="s">
        <v>1568</v>
      </c>
    </row>
    <row r="13" spans="1:6">
      <c r="A13" s="161" t="s">
        <v>2379</v>
      </c>
    </row>
    <row r="15" spans="1:6">
      <c r="A15" s="168" t="s">
        <v>1570</v>
      </c>
    </row>
    <row r="16" spans="1:6">
      <c r="A16" s="161" t="s">
        <v>2380</v>
      </c>
    </row>
    <row r="18" spans="1:8">
      <c r="A18" s="168" t="s">
        <v>1571</v>
      </c>
    </row>
    <row r="19" spans="1:8">
      <c r="A19" s="161" t="s">
        <v>1584</v>
      </c>
      <c r="G19" s="164"/>
      <c r="H19" s="164"/>
    </row>
    <row r="21" spans="1:8">
      <c r="A21" s="168" t="s">
        <v>1573</v>
      </c>
    </row>
    <row r="22" spans="1:8">
      <c r="A22" s="161" t="s">
        <v>2381</v>
      </c>
    </row>
    <row r="23" spans="1:8">
      <c r="A23" s="161" t="s">
        <v>2382</v>
      </c>
    </row>
    <row r="38" spans="7:8">
      <c r="G38" s="164"/>
      <c r="H38" s="164"/>
    </row>
    <row r="219" spans="6:6">
      <c r="F219" s="161" t="s">
        <v>733</v>
      </c>
    </row>
  </sheetData>
  <hyperlinks>
    <hyperlink ref="F2" location="'Species List'!A356" display="Species List"/>
    <hyperlink ref="F3" location="'Diego Garcia'!A1" display="Diego Garcia"/>
    <hyperlink ref="F4" location="'Peros Banhos'!A1" display="Peros Banhos"/>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1" width="9" style="161"/>
    <col min="12" max="12" width="13.625" style="161" customWidth="1"/>
    <col min="13" max="16384" width="9" style="161"/>
  </cols>
  <sheetData>
    <row r="1" spans="1:6">
      <c r="A1" s="170" t="s">
        <v>3522</v>
      </c>
      <c r="F1" s="166" t="s">
        <v>1452</v>
      </c>
    </row>
    <row r="2" spans="1:6">
      <c r="A2" s="170"/>
      <c r="F2" s="23" t="s">
        <v>1453</v>
      </c>
    </row>
    <row r="3" spans="1:6" ht="13.5" thickBot="1">
      <c r="A3" s="161" t="s">
        <v>234</v>
      </c>
      <c r="F3" s="169" t="s">
        <v>1259</v>
      </c>
    </row>
    <row r="5" spans="1:6">
      <c r="A5" s="168" t="s">
        <v>1565</v>
      </c>
    </row>
    <row r="6" spans="1:6">
      <c r="A6" s="161" t="s">
        <v>2383</v>
      </c>
    </row>
    <row r="8" spans="1:6">
      <c r="A8" s="168" t="s">
        <v>1567</v>
      </c>
    </row>
    <row r="9" spans="1:6">
      <c r="A9" s="161" t="s">
        <v>4875</v>
      </c>
    </row>
    <row r="11" spans="1:6">
      <c r="A11" s="168" t="s">
        <v>1568</v>
      </c>
    </row>
    <row r="12" spans="1:6">
      <c r="A12" s="163" t="s">
        <v>1569</v>
      </c>
    </row>
    <row r="14" spans="1:6">
      <c r="A14" s="168" t="s">
        <v>1570</v>
      </c>
    </row>
    <row r="15" spans="1:6">
      <c r="A15" s="161" t="s">
        <v>2384</v>
      </c>
    </row>
    <row r="17" spans="1:8">
      <c r="A17" s="168" t="s">
        <v>2105</v>
      </c>
    </row>
    <row r="18" spans="1:8">
      <c r="A18" s="163" t="s">
        <v>1572</v>
      </c>
      <c r="G18" s="164"/>
      <c r="H18" s="164"/>
    </row>
    <row r="20" spans="1:8">
      <c r="A20" s="168" t="s">
        <v>1573</v>
      </c>
    </row>
    <row r="21" spans="1:8">
      <c r="A21" s="161" t="s">
        <v>2385</v>
      </c>
    </row>
    <row r="22" spans="1:8">
      <c r="A22" s="161" t="s">
        <v>2386</v>
      </c>
    </row>
    <row r="37" spans="7:8">
      <c r="G37" s="164"/>
      <c r="H37" s="164"/>
    </row>
    <row r="218" spans="6:6">
      <c r="F218" s="161" t="s">
        <v>733</v>
      </c>
    </row>
  </sheetData>
  <hyperlinks>
    <hyperlink ref="F2" location="'Species List'!A102" display="Species List"/>
    <hyperlink ref="F3" location="'Diego Garcia'!A1" display="Diego Garcia"/>
  </hyperlinks>
  <pageMargins left="0.7" right="0.7" top="0.75" bottom="0.75" header="0.3" footer="0.3"/>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showGridLines="0" workbookViewId="0">
      <selection activeCell="A18" sqref="A1:XFD18"/>
    </sheetView>
  </sheetViews>
  <sheetFormatPr defaultRowHeight="12.75"/>
  <cols>
    <col min="1" max="5" width="9" style="161"/>
    <col min="6" max="6" width="11.25" style="161" customWidth="1"/>
    <col min="7" max="16384" width="9" style="161"/>
  </cols>
  <sheetData>
    <row r="1" spans="1:6">
      <c r="A1" s="161" t="s">
        <v>257</v>
      </c>
      <c r="F1" s="166" t="s">
        <v>1452</v>
      </c>
    </row>
    <row r="2" spans="1:6">
      <c r="F2" s="171" t="s">
        <v>1453</v>
      </c>
    </row>
    <row r="3" spans="1:6" ht="13.5" thickBot="1">
      <c r="A3" s="161" t="s">
        <v>260</v>
      </c>
      <c r="F3" s="169" t="s">
        <v>1259</v>
      </c>
    </row>
    <row r="5" spans="1:6">
      <c r="A5" s="168" t="s">
        <v>1568</v>
      </c>
    </row>
    <row r="6" spans="1:6">
      <c r="A6" s="163" t="s">
        <v>1569</v>
      </c>
    </row>
    <row r="8" spans="1:6">
      <c r="A8" s="161" t="s">
        <v>4494</v>
      </c>
    </row>
    <row r="9" spans="1:6">
      <c r="A9" s="161" t="s">
        <v>4495</v>
      </c>
    </row>
    <row r="10" spans="1:6">
      <c r="A10" s="161" t="s">
        <v>4496</v>
      </c>
    </row>
    <row r="11" spans="1:6">
      <c r="A11" s="161" t="s">
        <v>4497</v>
      </c>
    </row>
    <row r="12" spans="1:6">
      <c r="A12" s="161" t="s">
        <v>4498</v>
      </c>
    </row>
    <row r="14" spans="1:6">
      <c r="A14" s="182" t="s">
        <v>4499</v>
      </c>
    </row>
    <row r="15" spans="1:6">
      <c r="A15" s="161" t="s">
        <v>4500</v>
      </c>
    </row>
    <row r="16" spans="1:6">
      <c r="A16" s="161" t="s">
        <v>4501</v>
      </c>
    </row>
    <row r="18" spans="1:1">
      <c r="A18" s="168" t="s">
        <v>1571</v>
      </c>
    </row>
    <row r="19" spans="1:1">
      <c r="A19" s="163" t="s">
        <v>1572</v>
      </c>
    </row>
  </sheetData>
  <hyperlinks>
    <hyperlink ref="F2" location="'Species List'!A112" display="Species List"/>
    <hyperlink ref="F3" location="'Diego Garcia'!A1" display="Diego Garci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heetViews>
  <sheetFormatPr defaultRowHeight="12.75"/>
  <cols>
    <col min="1" max="5" width="9" style="161"/>
    <col min="6" max="6" width="12.375" style="161" customWidth="1"/>
    <col min="7" max="10" width="9" style="161"/>
    <col min="11" max="11" width="9.75" style="161" bestFit="1" customWidth="1"/>
    <col min="12" max="16384" width="9" style="161"/>
  </cols>
  <sheetData>
    <row r="1" spans="1:11">
      <c r="A1" s="168" t="s">
        <v>1491</v>
      </c>
    </row>
    <row r="3" spans="1:11">
      <c r="A3" s="161" t="s">
        <v>1487</v>
      </c>
    </row>
    <row r="5" spans="1:11">
      <c r="A5" s="161" t="s">
        <v>1488</v>
      </c>
    </row>
    <row r="7" spans="1:11">
      <c r="A7" s="161" t="s">
        <v>1458</v>
      </c>
    </row>
    <row r="9" spans="1:11">
      <c r="A9" s="161" t="s">
        <v>4113</v>
      </c>
    </row>
    <row r="10" spans="1:11">
      <c r="E10" s="168"/>
    </row>
    <row r="11" spans="1:11">
      <c r="E11" s="168"/>
    </row>
    <row r="14" spans="1:11" ht="13.5" thickBot="1"/>
    <row r="15" spans="1:11">
      <c r="K15" s="166" t="s">
        <v>1478</v>
      </c>
    </row>
    <row r="16" spans="1:11" ht="13.5" thickBot="1">
      <c r="K16" s="169" t="s">
        <v>1356</v>
      </c>
    </row>
    <row r="36" spans="7:8">
      <c r="G36" s="164"/>
      <c r="H36" s="164"/>
    </row>
    <row r="55" spans="7:8">
      <c r="G55" s="164"/>
      <c r="H55" s="164"/>
    </row>
    <row r="236" spans="6:6">
      <c r="F236" s="161" t="s">
        <v>733</v>
      </c>
    </row>
  </sheetData>
  <hyperlinks>
    <hyperlink ref="K16" location="'Peros Banhos'!A37" display="Petit Souer"/>
  </hyperlink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4.25" style="161" customWidth="1"/>
    <col min="8" max="16384" width="9" style="161"/>
  </cols>
  <sheetData>
    <row r="1" spans="1:6">
      <c r="A1" s="161" t="s">
        <v>3520</v>
      </c>
      <c r="F1" s="166" t="s">
        <v>1452</v>
      </c>
    </row>
    <row r="2" spans="1:6">
      <c r="F2" s="23" t="s">
        <v>1453</v>
      </c>
    </row>
    <row r="3" spans="1:6" ht="13.5" thickBot="1">
      <c r="A3" s="161" t="s">
        <v>470</v>
      </c>
      <c r="F3" s="169" t="s">
        <v>1259</v>
      </c>
    </row>
    <row r="5" spans="1:6">
      <c r="A5" s="168" t="s">
        <v>1565</v>
      </c>
    </row>
    <row r="6" spans="1:6">
      <c r="A6" s="161" t="s">
        <v>1702</v>
      </c>
    </row>
    <row r="8" spans="1:6">
      <c r="A8" s="168" t="s">
        <v>1567</v>
      </c>
    </row>
    <row r="9" spans="1:6">
      <c r="A9" s="161" t="s">
        <v>2085</v>
      </c>
    </row>
    <row r="10" spans="1:6">
      <c r="A10" s="161" t="s">
        <v>2387</v>
      </c>
    </row>
    <row r="12" spans="1:6">
      <c r="A12" s="168" t="s">
        <v>1568</v>
      </c>
    </row>
    <row r="13" spans="1:6">
      <c r="A13" s="163" t="s">
        <v>1569</v>
      </c>
    </row>
    <row r="15" spans="1:6">
      <c r="A15" s="168" t="s">
        <v>1570</v>
      </c>
    </row>
    <row r="16" spans="1:6">
      <c r="A16" s="161" t="s">
        <v>1895</v>
      </c>
    </row>
    <row r="18" spans="1:8">
      <c r="A18" s="168" t="s">
        <v>2105</v>
      </c>
      <c r="G18" s="164"/>
      <c r="H18" s="164"/>
    </row>
    <row r="19" spans="1:8">
      <c r="A19" s="163" t="s">
        <v>1572</v>
      </c>
    </row>
    <row r="21" spans="1:8">
      <c r="A21" s="168" t="s">
        <v>1573</v>
      </c>
    </row>
    <row r="22" spans="1:8">
      <c r="A22" s="161" t="s">
        <v>2388</v>
      </c>
    </row>
    <row r="23" spans="1:8">
      <c r="A23" s="161" t="s">
        <v>3521</v>
      </c>
    </row>
    <row r="24" spans="1:8">
      <c r="A24" s="174" t="s">
        <v>4876</v>
      </c>
    </row>
    <row r="25" spans="1:8">
      <c r="A25" s="161" t="s">
        <v>4877</v>
      </c>
    </row>
    <row r="37" spans="7:8">
      <c r="G37" s="164"/>
      <c r="H37" s="164"/>
    </row>
    <row r="218" spans="6:6">
      <c r="F218" s="161" t="s">
        <v>733</v>
      </c>
    </row>
  </sheetData>
  <hyperlinks>
    <hyperlink ref="F2" location="'Species List'!A215" display="Species List"/>
    <hyperlink ref="F3" location="'Diego Garcia'!A1" display="Diego Garcia"/>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1"/>
  <sheetViews>
    <sheetView showGridLines="0" workbookViewId="0">
      <selection activeCell="A18" sqref="A1:XFD18"/>
    </sheetView>
  </sheetViews>
  <sheetFormatPr defaultRowHeight="12.75"/>
  <cols>
    <col min="1" max="1" width="21.5" style="209" customWidth="1"/>
    <col min="2" max="10" width="9" style="209"/>
    <col min="11" max="11" width="16.25" style="209" bestFit="1" customWidth="1"/>
    <col min="12" max="12" width="9" style="209"/>
    <col min="13" max="13" width="20.875" style="209" customWidth="1"/>
    <col min="14" max="16384" width="9" style="209"/>
  </cols>
  <sheetData>
    <row r="1" spans="1:11">
      <c r="A1" s="82" t="s">
        <v>3512</v>
      </c>
      <c r="K1" s="158" t="s">
        <v>1452</v>
      </c>
    </row>
    <row r="2" spans="1:11">
      <c r="A2" s="82"/>
      <c r="K2" s="23" t="s">
        <v>1453</v>
      </c>
    </row>
    <row r="3" spans="1:11">
      <c r="A3" s="306" t="s">
        <v>903</v>
      </c>
      <c r="K3" s="171" t="s">
        <v>1615</v>
      </c>
    </row>
    <row r="4" spans="1:11">
      <c r="K4" s="171" t="s">
        <v>1259</v>
      </c>
    </row>
    <row r="5" spans="1:11" ht="13.5" thickBot="1">
      <c r="A5" s="168" t="s">
        <v>1565</v>
      </c>
      <c r="K5" s="169" t="s">
        <v>1608</v>
      </c>
    </row>
    <row r="6" spans="1:11">
      <c r="A6" s="161" t="s">
        <v>4879</v>
      </c>
    </row>
    <row r="7" spans="1:11">
      <c r="A7" s="161" t="s">
        <v>2389</v>
      </c>
    </row>
    <row r="8" spans="1:11">
      <c r="A8" s="161" t="s">
        <v>2390</v>
      </c>
    </row>
    <row r="9" spans="1:11">
      <c r="A9" s="161" t="s">
        <v>2391</v>
      </c>
    </row>
    <row r="10" spans="1:11">
      <c r="A10" s="161"/>
    </row>
    <row r="11" spans="1:11">
      <c r="A11" s="168" t="s">
        <v>1567</v>
      </c>
    </row>
    <row r="12" spans="1:11">
      <c r="A12" s="161" t="s">
        <v>3513</v>
      </c>
    </row>
    <row r="13" spans="1:11">
      <c r="A13" s="161" t="s">
        <v>2392</v>
      </c>
    </row>
    <row r="14" spans="1:11">
      <c r="A14" s="161" t="s">
        <v>3514</v>
      </c>
    </row>
    <row r="15" spans="1:11">
      <c r="A15" s="161" t="s">
        <v>3515</v>
      </c>
    </row>
    <row r="16" spans="1:11">
      <c r="A16" s="165" t="s">
        <v>4878</v>
      </c>
    </row>
    <row r="17" spans="1:8">
      <c r="A17" s="165" t="s">
        <v>4880</v>
      </c>
    </row>
    <row r="18" spans="1:8">
      <c r="A18" s="165" t="s">
        <v>4881</v>
      </c>
    </row>
    <row r="19" spans="1:8">
      <c r="A19" s="165"/>
    </row>
    <row r="20" spans="1:8">
      <c r="A20" s="168" t="s">
        <v>1568</v>
      </c>
    </row>
    <row r="21" spans="1:8">
      <c r="A21" s="161" t="s">
        <v>5112</v>
      </c>
      <c r="G21" s="210"/>
      <c r="H21" s="210"/>
    </row>
    <row r="22" spans="1:8">
      <c r="A22" s="161"/>
    </row>
    <row r="23" spans="1:8">
      <c r="A23" s="168" t="s">
        <v>1570</v>
      </c>
    </row>
    <row r="24" spans="1:8">
      <c r="A24" s="161" t="s">
        <v>3516</v>
      </c>
    </row>
    <row r="25" spans="1:8">
      <c r="A25" s="161" t="s">
        <v>2393</v>
      </c>
    </row>
    <row r="26" spans="1:8">
      <c r="A26" s="161"/>
    </row>
    <row r="27" spans="1:8">
      <c r="A27" s="168" t="s">
        <v>1571</v>
      </c>
    </row>
    <row r="28" spans="1:8">
      <c r="A28" s="161" t="s">
        <v>1572</v>
      </c>
    </row>
    <row r="29" spans="1:8">
      <c r="A29" s="161"/>
    </row>
    <row r="30" spans="1:8">
      <c r="A30" s="168" t="s">
        <v>1573</v>
      </c>
    </row>
    <row r="31" spans="1:8">
      <c r="A31" s="209" t="s">
        <v>3517</v>
      </c>
    </row>
    <row r="32" spans="1:8">
      <c r="A32" s="209" t="s">
        <v>3518</v>
      </c>
    </row>
    <row r="33" spans="1:8">
      <c r="A33" s="209" t="s">
        <v>3519</v>
      </c>
    </row>
    <row r="34" spans="1:8">
      <c r="A34" s="209" t="s">
        <v>2394</v>
      </c>
    </row>
    <row r="40" spans="1:8">
      <c r="G40" s="210"/>
      <c r="H40" s="210"/>
    </row>
    <row r="221" spans="6:6">
      <c r="F221" s="209" t="s">
        <v>733</v>
      </c>
    </row>
  </sheetData>
  <hyperlinks>
    <hyperlink ref="K2" location="'Species List'!A407" display="Species List"/>
    <hyperlink ref="K3" location="Salomon!A1" display="Salomon"/>
    <hyperlink ref="K4" location="'Diego Garcia'!A1" display="Diego Garcia"/>
    <hyperlink ref="K5" location="' Great Chagos Bank'!A1" display="Great Chagos Bank"/>
  </hyperlinks>
  <pageMargins left="0.7" right="0.7" top="0.75" bottom="0.75" header="0.3" footer="0.3"/>
  <pageSetup orientation="portrait" horizontalDpi="4294967294"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3506</v>
      </c>
      <c r="F1" s="166" t="s">
        <v>1452</v>
      </c>
    </row>
    <row r="2" spans="1:6">
      <c r="F2" s="23" t="s">
        <v>1453</v>
      </c>
    </row>
    <row r="3" spans="1:6" ht="13.5" thickBot="1">
      <c r="A3" s="161" t="s">
        <v>906</v>
      </c>
      <c r="F3" s="169" t="s">
        <v>1259</v>
      </c>
    </row>
    <row r="5" spans="1:6">
      <c r="A5" s="168" t="s">
        <v>1565</v>
      </c>
    </row>
    <row r="6" spans="1:6">
      <c r="A6" s="161" t="s">
        <v>2395</v>
      </c>
    </row>
    <row r="7" spans="1:6">
      <c r="A7" s="161" t="s">
        <v>2396</v>
      </c>
    </row>
    <row r="8" spans="1:6">
      <c r="A8" s="161" t="s">
        <v>3507</v>
      </c>
    </row>
    <row r="10" spans="1:6">
      <c r="A10" s="168" t="s">
        <v>1567</v>
      </c>
    </row>
    <row r="11" spans="1:6">
      <c r="A11" s="161" t="s">
        <v>3508</v>
      </c>
    </row>
    <row r="12" spans="1:6">
      <c r="A12" s="161" t="s">
        <v>3509</v>
      </c>
    </row>
    <row r="13" spans="1:6">
      <c r="A13" s="161" t="s">
        <v>3510</v>
      </c>
    </row>
    <row r="14" spans="1:6" s="209" customFormat="1">
      <c r="A14" s="165" t="s">
        <v>4878</v>
      </c>
    </row>
    <row r="15" spans="1:6" s="209" customFormat="1">
      <c r="A15" s="165" t="s">
        <v>4880</v>
      </c>
    </row>
    <row r="16" spans="1:6" s="209" customFormat="1">
      <c r="A16" s="165" t="s">
        <v>4881</v>
      </c>
    </row>
    <row r="18" spans="1:8">
      <c r="A18" s="168" t="s">
        <v>1568</v>
      </c>
    </row>
    <row r="19" spans="1:8">
      <c r="A19" s="163" t="s">
        <v>1569</v>
      </c>
    </row>
    <row r="21" spans="1:8">
      <c r="A21" s="168" t="s">
        <v>1570</v>
      </c>
      <c r="G21" s="164"/>
      <c r="H21" s="164"/>
    </row>
    <row r="22" spans="1:8">
      <c r="A22" s="161" t="s">
        <v>2397</v>
      </c>
    </row>
    <row r="24" spans="1:8">
      <c r="A24" s="168" t="s">
        <v>1571</v>
      </c>
    </row>
    <row r="25" spans="1:8">
      <c r="A25" s="161" t="s">
        <v>1572</v>
      </c>
    </row>
    <row r="27" spans="1:8">
      <c r="A27" s="168" t="s">
        <v>1573</v>
      </c>
    </row>
    <row r="28" spans="1:8">
      <c r="A28" s="161" t="s">
        <v>3511</v>
      </c>
    </row>
    <row r="29" spans="1:8">
      <c r="A29" s="161" t="s">
        <v>2398</v>
      </c>
    </row>
    <row r="40" spans="7:8">
      <c r="G40" s="164"/>
      <c r="H40" s="164"/>
    </row>
    <row r="221" spans="6:6">
      <c r="F221" s="161" t="s">
        <v>733</v>
      </c>
    </row>
  </sheetData>
  <hyperlinks>
    <hyperlink ref="F2" location="'Species List'!A408" display="Species List"/>
    <hyperlink ref="F3" location="'Diego Garcia'!A1" display="Diego Garcia"/>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9"/>
  <sheetViews>
    <sheetView showGridLines="0" zoomScaleNormal="100" workbookViewId="0">
      <selection activeCell="A18" sqref="A1:XFD18"/>
    </sheetView>
  </sheetViews>
  <sheetFormatPr defaultRowHeight="12.75"/>
  <cols>
    <col min="1" max="1" width="10.25" style="161" customWidth="1"/>
    <col min="2" max="4" width="9" style="161"/>
    <col min="5" max="5" width="11.25" style="161" bestFit="1" customWidth="1"/>
    <col min="6" max="7" width="9" style="161"/>
    <col min="8" max="8" width="11.25" style="161" bestFit="1" customWidth="1"/>
    <col min="9" max="9" width="14" style="161" customWidth="1"/>
    <col min="10" max="13" width="9" style="161"/>
    <col min="14" max="14" width="6.125" style="161" customWidth="1"/>
    <col min="15" max="18" width="9" style="161"/>
    <col min="19" max="19" width="8.625" style="161" customWidth="1"/>
    <col min="20" max="16384" width="9" style="161"/>
  </cols>
  <sheetData>
    <row r="1" spans="1:15">
      <c r="A1" s="161" t="s">
        <v>3505</v>
      </c>
      <c r="E1" s="166" t="s">
        <v>1452</v>
      </c>
    </row>
    <row r="2" spans="1:15">
      <c r="E2" s="171" t="s">
        <v>1453</v>
      </c>
    </row>
    <row r="3" spans="1:15" ht="13.5" thickBot="1">
      <c r="A3" s="161" t="s">
        <v>215</v>
      </c>
      <c r="E3" s="169" t="s">
        <v>1259</v>
      </c>
    </row>
    <row r="5" spans="1:15">
      <c r="A5" s="161" t="s">
        <v>4225</v>
      </c>
    </row>
    <row r="6" spans="1:15">
      <c r="A6" s="161" t="s">
        <v>4226</v>
      </c>
      <c r="O6" s="170"/>
    </row>
    <row r="8" spans="1:15">
      <c r="A8" s="161" t="s">
        <v>2399</v>
      </c>
    </row>
    <row r="10" spans="1:15">
      <c r="A10" s="161" t="s">
        <v>4222</v>
      </c>
    </row>
    <row r="12" spans="1:15">
      <c r="A12" s="161" t="s">
        <v>4223</v>
      </c>
    </row>
    <row r="13" spans="1:15">
      <c r="A13" s="174" t="s">
        <v>4224</v>
      </c>
    </row>
    <row r="15" spans="1:15">
      <c r="A15" s="168" t="s">
        <v>1568</v>
      </c>
    </row>
    <row r="16" spans="1:15">
      <c r="A16" s="163" t="s">
        <v>1569</v>
      </c>
    </row>
    <row r="18" spans="1:8">
      <c r="A18" s="168" t="s">
        <v>1571</v>
      </c>
      <c r="G18" s="164"/>
      <c r="H18" s="164"/>
    </row>
    <row r="19" spans="1:8">
      <c r="A19" s="161" t="s">
        <v>1572</v>
      </c>
    </row>
    <row r="21" spans="1:8">
      <c r="A21" s="168" t="s">
        <v>1962</v>
      </c>
    </row>
    <row r="22" spans="1:8">
      <c r="A22" s="399" t="s">
        <v>4883</v>
      </c>
      <c r="B22" s="402"/>
    </row>
    <row r="23" spans="1:8">
      <c r="A23" s="399" t="s">
        <v>4884</v>
      </c>
      <c r="B23" s="402"/>
    </row>
    <row r="24" spans="1:8">
      <c r="A24" s="161" t="s">
        <v>4882</v>
      </c>
    </row>
    <row r="29" spans="1:8">
      <c r="A29" s="402"/>
      <c r="B29" s="402"/>
    </row>
    <row r="30" spans="1:8">
      <c r="A30" s="399"/>
      <c r="B30" s="402"/>
    </row>
    <row r="31" spans="1:8">
      <c r="A31" s="400"/>
      <c r="B31" s="401"/>
    </row>
    <row r="38" spans="7:8">
      <c r="G38" s="164"/>
      <c r="H38" s="164"/>
    </row>
    <row r="219" spans="6:6">
      <c r="F219" s="161" t="s">
        <v>733</v>
      </c>
    </row>
  </sheetData>
  <hyperlinks>
    <hyperlink ref="E2" location="'Species List'!A92" display="Species List"/>
    <hyperlink ref="E3" location="'Diego Garcia'!A1" display="Diego Garcia"/>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3504</v>
      </c>
      <c r="G1" s="166" t="s">
        <v>1452</v>
      </c>
    </row>
    <row r="2" spans="1:7">
      <c r="A2" s="170"/>
      <c r="G2" s="23" t="s">
        <v>1453</v>
      </c>
    </row>
    <row r="3" spans="1:7" ht="13.5" thickBot="1">
      <c r="A3" s="161" t="s">
        <v>284</v>
      </c>
      <c r="G3" s="169" t="s">
        <v>1259</v>
      </c>
    </row>
    <row r="5" spans="1:7">
      <c r="A5" s="161" t="s">
        <v>4887</v>
      </c>
    </row>
    <row r="6" spans="1:7">
      <c r="A6" s="161" t="s">
        <v>4888</v>
      </c>
    </row>
    <row r="7" spans="1:7">
      <c r="A7" s="161" t="s">
        <v>4886</v>
      </c>
    </row>
    <row r="9" spans="1:7">
      <c r="A9" s="168" t="s">
        <v>1568</v>
      </c>
    </row>
    <row r="10" spans="1:7">
      <c r="A10" s="163" t="s">
        <v>1569</v>
      </c>
    </row>
    <row r="12" spans="1:7">
      <c r="A12" s="168" t="s">
        <v>1571</v>
      </c>
    </row>
    <row r="13" spans="1:7">
      <c r="A13" s="161" t="s">
        <v>1572</v>
      </c>
    </row>
    <row r="15" spans="1:7">
      <c r="A15" s="168" t="s">
        <v>1573</v>
      </c>
    </row>
    <row r="16" spans="1:7">
      <c r="A16" s="161" t="s">
        <v>4885</v>
      </c>
    </row>
    <row r="19" spans="7:8">
      <c r="G19" s="164"/>
      <c r="H19" s="164"/>
    </row>
    <row r="38" spans="7:8">
      <c r="G38" s="164"/>
      <c r="H38" s="164"/>
    </row>
    <row r="219" spans="6:6">
      <c r="F219" s="161" t="s">
        <v>733</v>
      </c>
    </row>
  </sheetData>
  <hyperlinks>
    <hyperlink ref="G2" location="'Species List'!A121" display="Species List"/>
    <hyperlink ref="G3" location="'Diego Garcia'!A1" display="Diego Garcia"/>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15.375" style="161" customWidth="1"/>
    <col min="8" max="16384" width="9" style="161"/>
  </cols>
  <sheetData>
    <row r="1" spans="1:6">
      <c r="A1" s="170" t="s">
        <v>3501</v>
      </c>
      <c r="F1" s="166" t="s">
        <v>1452</v>
      </c>
    </row>
    <row r="2" spans="1:6">
      <c r="A2" s="170"/>
      <c r="F2" s="23" t="s">
        <v>1453</v>
      </c>
    </row>
    <row r="3" spans="1:6" ht="13.5" thickBot="1">
      <c r="A3" s="161" t="s">
        <v>546</v>
      </c>
      <c r="F3" s="169" t="s">
        <v>1575</v>
      </c>
    </row>
    <row r="5" spans="1:6">
      <c r="A5" s="168" t="s">
        <v>1565</v>
      </c>
    </row>
    <row r="6" spans="1:6">
      <c r="A6" s="161" t="s">
        <v>4889</v>
      </c>
    </row>
    <row r="8" spans="1:6">
      <c r="A8" s="168" t="s">
        <v>1567</v>
      </c>
    </row>
    <row r="9" spans="1:6">
      <c r="A9" s="161" t="s">
        <v>2400</v>
      </c>
    </row>
    <row r="11" spans="1:6">
      <c r="A11" s="168" t="s">
        <v>1568</v>
      </c>
    </row>
    <row r="12" spans="1:6">
      <c r="A12" s="161" t="s">
        <v>1943</v>
      </c>
    </row>
    <row r="14" spans="1:6">
      <c r="A14" s="168" t="s">
        <v>1570</v>
      </c>
    </row>
    <row r="15" spans="1:6">
      <c r="A15" s="161" t="s">
        <v>2401</v>
      </c>
    </row>
    <row r="17" spans="1:8">
      <c r="A17" s="168" t="s">
        <v>1571</v>
      </c>
    </row>
    <row r="18" spans="1:8">
      <c r="A18" s="161" t="s">
        <v>1572</v>
      </c>
      <c r="G18" s="164"/>
      <c r="H18" s="164"/>
    </row>
    <row r="20" spans="1:8">
      <c r="A20" s="168" t="s">
        <v>1573</v>
      </c>
    </row>
    <row r="21" spans="1:8">
      <c r="A21" s="161" t="s">
        <v>3502</v>
      </c>
    </row>
    <row r="22" spans="1:8">
      <c r="A22" s="161" t="s">
        <v>3503</v>
      </c>
    </row>
    <row r="37" spans="7:8">
      <c r="G37" s="164"/>
      <c r="H37" s="164"/>
    </row>
    <row r="218" spans="6:6">
      <c r="F218" s="161" t="s">
        <v>733</v>
      </c>
    </row>
  </sheetData>
  <hyperlinks>
    <hyperlink ref="F2" location="'Species List'!A245" display="Species List"/>
    <hyperlink ref="F3" location="'Peros Banhos'!A1" display="Peros Banhos"/>
  </hyperlink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9.625" style="161" customWidth="1"/>
    <col min="2" max="2" width="9" style="162"/>
    <col min="3" max="4" width="9" style="161"/>
    <col min="5" max="5" width="11.25" style="161" bestFit="1" customWidth="1"/>
    <col min="6" max="6" width="14" style="161" customWidth="1"/>
    <col min="7" max="7" width="6.25" style="161" customWidth="1"/>
    <col min="8" max="8" width="26.5" style="161" customWidth="1"/>
    <col min="9" max="9" width="9" style="162"/>
    <col min="10" max="16384" width="9" style="161"/>
  </cols>
  <sheetData>
    <row r="1" spans="1:8">
      <c r="A1" s="170" t="s">
        <v>3500</v>
      </c>
      <c r="E1" s="166" t="s">
        <v>1478</v>
      </c>
    </row>
    <row r="2" spans="1:8">
      <c r="A2" s="170"/>
      <c r="E2" s="23" t="s">
        <v>1453</v>
      </c>
    </row>
    <row r="3" spans="1:8">
      <c r="A3" s="161" t="s">
        <v>986</v>
      </c>
      <c r="E3" s="171" t="s">
        <v>1259</v>
      </c>
    </row>
    <row r="4" spans="1:8" ht="13.5" thickBot="1">
      <c r="E4" s="187" t="s">
        <v>1466</v>
      </c>
    </row>
    <row r="5" spans="1:8">
      <c r="A5" s="168" t="s">
        <v>1565</v>
      </c>
    </row>
    <row r="6" spans="1:8">
      <c r="A6" s="161" t="s">
        <v>1904</v>
      </c>
    </row>
    <row r="8" spans="1:8">
      <c r="A8" s="168" t="s">
        <v>1567</v>
      </c>
    </row>
    <row r="9" spans="1:8">
      <c r="A9" s="161" t="s">
        <v>2402</v>
      </c>
    </row>
    <row r="10" spans="1:8">
      <c r="A10" s="161" t="s">
        <v>2403</v>
      </c>
    </row>
    <row r="11" spans="1:8">
      <c r="A11" s="161" t="s">
        <v>2404</v>
      </c>
    </row>
    <row r="12" spans="1:8">
      <c r="A12" s="161" t="s">
        <v>2405</v>
      </c>
    </row>
    <row r="13" spans="1:8">
      <c r="H13" s="170"/>
    </row>
    <row r="14" spans="1:8">
      <c r="A14" s="168" t="s">
        <v>1568</v>
      </c>
    </row>
    <row r="15" spans="1:8">
      <c r="A15" s="163" t="s">
        <v>2406</v>
      </c>
    </row>
    <row r="17" spans="1:8">
      <c r="A17" s="168" t="s">
        <v>1570</v>
      </c>
    </row>
    <row r="18" spans="1:8">
      <c r="A18" s="161" t="s">
        <v>2407</v>
      </c>
      <c r="G18" s="164"/>
      <c r="H18" s="164"/>
    </row>
    <row r="20" spans="1:8">
      <c r="A20" s="168" t="s">
        <v>1571</v>
      </c>
    </row>
    <row r="21" spans="1:8">
      <c r="A21" s="161" t="s">
        <v>1635</v>
      </c>
    </row>
    <row r="22" spans="1:8">
      <c r="A22" s="161" t="s">
        <v>1636</v>
      </c>
    </row>
    <row r="23" spans="1:8">
      <c r="A23" s="161" t="s">
        <v>1572</v>
      </c>
    </row>
    <row r="25" spans="1:8">
      <c r="A25" s="168" t="s">
        <v>1573</v>
      </c>
    </row>
    <row r="26" spans="1:8">
      <c r="A26" s="161" t="s">
        <v>2408</v>
      </c>
    </row>
    <row r="27" spans="1:8">
      <c r="A27" s="161" t="s">
        <v>2409</v>
      </c>
    </row>
    <row r="37" spans="7:8">
      <c r="G37" s="164"/>
      <c r="H37" s="164"/>
    </row>
    <row r="218" spans="6:6">
      <c r="F218" s="161" t="s">
        <v>733</v>
      </c>
    </row>
  </sheetData>
  <hyperlinks>
    <hyperlink ref="E2" location="'Species List'!A432" display="Species List"/>
    <hyperlink ref="E3" location="'Diego Garcia'!A1" display="Diego Garcia"/>
    <hyperlink ref="E4" location="Egmont!A1" display="Egmont"/>
  </hyperlink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0" width="14" style="161" customWidth="1"/>
    <col min="11" max="16384" width="9" style="161"/>
  </cols>
  <sheetData>
    <row r="1" spans="1:9">
      <c r="A1" s="161" t="s">
        <v>3496</v>
      </c>
      <c r="B1" s="204"/>
      <c r="I1" s="166" t="s">
        <v>1452</v>
      </c>
    </row>
    <row r="2" spans="1:9">
      <c r="I2" s="23" t="s">
        <v>1453</v>
      </c>
    </row>
    <row r="3" spans="1:9" ht="13.5" thickBot="1">
      <c r="A3" s="161" t="s">
        <v>86</v>
      </c>
      <c r="I3" s="169" t="s">
        <v>1259</v>
      </c>
    </row>
    <row r="5" spans="1:9">
      <c r="A5" s="168" t="s">
        <v>1565</v>
      </c>
    </row>
    <row r="6" spans="1:9">
      <c r="A6" s="161" t="s">
        <v>3497</v>
      </c>
    </row>
    <row r="7" spans="1:9">
      <c r="A7" s="161" t="s">
        <v>2410</v>
      </c>
    </row>
    <row r="9" spans="1:9">
      <c r="A9" s="168" t="s">
        <v>1567</v>
      </c>
    </row>
    <row r="10" spans="1:9">
      <c r="A10" s="161" t="s">
        <v>2411</v>
      </c>
    </row>
    <row r="11" spans="1:9">
      <c r="A11" s="161" t="s">
        <v>2412</v>
      </c>
    </row>
    <row r="12" spans="1:9">
      <c r="A12" s="161" t="s">
        <v>2413</v>
      </c>
    </row>
    <row r="13" spans="1:9">
      <c r="A13" s="161" t="s">
        <v>3498</v>
      </c>
    </row>
    <row r="14" spans="1:9">
      <c r="A14" s="161" t="s">
        <v>3499</v>
      </c>
    </row>
    <row r="16" spans="1:9">
      <c r="A16" s="168" t="s">
        <v>1568</v>
      </c>
    </row>
    <row r="17" spans="1:8">
      <c r="A17" s="161" t="s">
        <v>1569</v>
      </c>
    </row>
    <row r="18" spans="1:8">
      <c r="G18" s="164"/>
      <c r="H18" s="164"/>
    </row>
    <row r="19" spans="1:8">
      <c r="A19" s="168" t="s">
        <v>1570</v>
      </c>
    </row>
    <row r="20" spans="1:8">
      <c r="A20" s="161" t="s">
        <v>2414</v>
      </c>
    </row>
    <row r="22" spans="1:8">
      <c r="A22" s="168" t="s">
        <v>1571</v>
      </c>
    </row>
    <row r="23" spans="1:8">
      <c r="A23" s="161" t="s">
        <v>1572</v>
      </c>
    </row>
    <row r="25" spans="1:8">
      <c r="A25" s="168" t="s">
        <v>1573</v>
      </c>
    </row>
    <row r="26" spans="1:8">
      <c r="A26" s="161" t="s">
        <v>2415</v>
      </c>
    </row>
    <row r="27" spans="1:8">
      <c r="A27" s="161" t="s">
        <v>2416</v>
      </c>
    </row>
    <row r="28" spans="1:8">
      <c r="A28" s="161" t="s">
        <v>2417</v>
      </c>
    </row>
    <row r="37" spans="7:8">
      <c r="G37" s="164"/>
      <c r="H37" s="164"/>
    </row>
    <row r="218" spans="6:6">
      <c r="F218" s="161" t="s">
        <v>733</v>
      </c>
    </row>
  </sheetData>
  <hyperlinks>
    <hyperlink ref="I2" location="'Species List'!A38" display="Species List"/>
    <hyperlink ref="I3" location="'Diego Garcia'!A1" display="Diego Garcia"/>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9"/>
  <sheetViews>
    <sheetView showGridLines="0" workbookViewId="0">
      <selection activeCell="A18" sqref="A1:XFD18"/>
    </sheetView>
  </sheetViews>
  <sheetFormatPr defaultRowHeight="12.75"/>
  <cols>
    <col min="1" max="1" width="16.625" style="161" customWidth="1"/>
    <col min="2" max="7" width="9" style="161"/>
    <col min="8" max="8" width="16.25" style="161" bestFit="1" customWidth="1"/>
    <col min="9" max="9" width="20.875" style="161" customWidth="1"/>
    <col min="10" max="16384" width="9" style="161"/>
  </cols>
  <sheetData>
    <row r="1" spans="1:9">
      <c r="A1" s="170" t="s">
        <v>3493</v>
      </c>
      <c r="H1" s="166" t="s">
        <v>1452</v>
      </c>
    </row>
    <row r="2" spans="1:9">
      <c r="A2" s="170"/>
      <c r="H2" s="23" t="s">
        <v>1453</v>
      </c>
    </row>
    <row r="3" spans="1:9">
      <c r="A3" s="161" t="s">
        <v>910</v>
      </c>
      <c r="H3" s="171" t="s">
        <v>1608</v>
      </c>
    </row>
    <row r="4" spans="1:9">
      <c r="A4" s="170"/>
      <c r="H4" s="171" t="s">
        <v>1575</v>
      </c>
    </row>
    <row r="5" spans="1:9" ht="13.5" thickBot="1">
      <c r="A5" s="168" t="s">
        <v>1565</v>
      </c>
      <c r="H5" s="169" t="s">
        <v>1615</v>
      </c>
    </row>
    <row r="6" spans="1:9">
      <c r="A6" s="182" t="s">
        <v>2418</v>
      </c>
      <c r="I6" s="203"/>
    </row>
    <row r="8" spans="1:9" s="203" customFormat="1">
      <c r="A8" s="168" t="s">
        <v>1567</v>
      </c>
      <c r="I8" s="161"/>
    </row>
    <row r="9" spans="1:9" s="203" customFormat="1">
      <c r="A9" s="161" t="s">
        <v>2419</v>
      </c>
      <c r="I9" s="161"/>
    </row>
    <row r="10" spans="1:9">
      <c r="A10" s="203" t="s">
        <v>3494</v>
      </c>
    </row>
    <row r="11" spans="1:9">
      <c r="A11" s="203" t="s">
        <v>2420</v>
      </c>
    </row>
    <row r="12" spans="1:9">
      <c r="A12" s="203" t="s">
        <v>4890</v>
      </c>
    </row>
    <row r="13" spans="1:9">
      <c r="A13" s="203"/>
    </row>
    <row r="14" spans="1:9">
      <c r="A14" s="168" t="s">
        <v>1568</v>
      </c>
      <c r="I14" s="203"/>
    </row>
    <row r="15" spans="1:9">
      <c r="A15" s="161" t="s">
        <v>5114</v>
      </c>
    </row>
    <row r="16" spans="1:9" s="203" customFormat="1">
      <c r="A16" s="161"/>
      <c r="I16" s="161"/>
    </row>
    <row r="17" spans="1:8">
      <c r="A17" s="168" t="s">
        <v>1570</v>
      </c>
    </row>
    <row r="18" spans="1:8" ht="14.25">
      <c r="A18" s="203" t="s">
        <v>3495</v>
      </c>
    </row>
    <row r="19" spans="1:8">
      <c r="A19" s="161" t="s">
        <v>2421</v>
      </c>
      <c r="G19" s="164"/>
      <c r="H19" s="164"/>
    </row>
    <row r="21" spans="1:8">
      <c r="A21" s="168" t="s">
        <v>1571</v>
      </c>
    </row>
    <row r="22" spans="1:8">
      <c r="A22" s="161" t="s">
        <v>1572</v>
      </c>
    </row>
    <row r="24" spans="1:8">
      <c r="A24" s="168" t="s">
        <v>1573</v>
      </c>
    </row>
    <row r="25" spans="1:8">
      <c r="A25" s="161" t="s">
        <v>2422</v>
      </c>
    </row>
    <row r="26" spans="1:8">
      <c r="A26" s="161" t="s">
        <v>2423</v>
      </c>
    </row>
    <row r="38" spans="7:8">
      <c r="G38" s="164"/>
      <c r="H38" s="164"/>
    </row>
    <row r="219" spans="6:6">
      <c r="F219" s="161" t="s">
        <v>733</v>
      </c>
    </row>
  </sheetData>
  <hyperlinks>
    <hyperlink ref="H4" location="'Peros Banhos'!A1" display="Peros Banhos"/>
    <hyperlink ref="H2" location="'Species List'!A409" display="Species List"/>
    <hyperlink ref="H3" location="' Great Chagos Bank'!A1" display="Great Chagos Bank"/>
    <hyperlink ref="H5" location="Salomon!A1" display="Salomon"/>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6.25" style="161" bestFit="1" customWidth="1"/>
    <col min="7" max="7" width="20.875" style="161" customWidth="1"/>
    <col min="8" max="16384" width="9" style="161"/>
  </cols>
  <sheetData>
    <row r="1" spans="1:6">
      <c r="A1" s="161" t="s">
        <v>3490</v>
      </c>
      <c r="F1" s="23" t="s">
        <v>1453</v>
      </c>
    </row>
    <row r="2" spans="1:6">
      <c r="F2" s="171" t="s">
        <v>1259</v>
      </c>
    </row>
    <row r="3" spans="1:6">
      <c r="A3" s="161" t="s">
        <v>336</v>
      </c>
      <c r="F3" s="171" t="s">
        <v>1608</v>
      </c>
    </row>
    <row r="4" spans="1:6">
      <c r="F4" s="171" t="s">
        <v>1466</v>
      </c>
    </row>
    <row r="5" spans="1:6">
      <c r="A5" s="168" t="s">
        <v>1565</v>
      </c>
      <c r="F5" s="171" t="s">
        <v>1575</v>
      </c>
    </row>
    <row r="6" spans="1:6" ht="13.5" thickBot="1">
      <c r="A6" s="182" t="s">
        <v>2424</v>
      </c>
      <c r="F6" s="169" t="s">
        <v>1615</v>
      </c>
    </row>
    <row r="7" spans="1:6">
      <c r="A7" s="161" t="s">
        <v>2425</v>
      </c>
    </row>
    <row r="8" spans="1:6">
      <c r="A8" s="161" t="s">
        <v>2426</v>
      </c>
    </row>
    <row r="10" spans="1:6">
      <c r="A10" s="168" t="s">
        <v>1567</v>
      </c>
    </row>
    <row r="11" spans="1:6">
      <c r="A11" s="161" t="s">
        <v>2427</v>
      </c>
    </row>
    <row r="12" spans="1:6">
      <c r="A12" s="161" t="s">
        <v>2428</v>
      </c>
    </row>
    <row r="13" spans="1:6">
      <c r="A13" s="161" t="s">
        <v>2429</v>
      </c>
    </row>
    <row r="15" spans="1:6">
      <c r="A15" s="168" t="s">
        <v>1568</v>
      </c>
    </row>
    <row r="16" spans="1:6">
      <c r="A16" s="163" t="s">
        <v>2430</v>
      </c>
    </row>
    <row r="18" spans="1:8">
      <c r="A18" s="168" t="s">
        <v>1570</v>
      </c>
      <c r="G18" s="164"/>
      <c r="H18" s="164"/>
    </row>
    <row r="19" spans="1:8">
      <c r="A19" s="161" t="s">
        <v>1895</v>
      </c>
    </row>
    <row r="21" spans="1:8">
      <c r="A21" s="168" t="s">
        <v>1571</v>
      </c>
    </row>
    <row r="22" spans="1:8">
      <c r="A22" s="163" t="s">
        <v>2431</v>
      </c>
    </row>
    <row r="23" spans="1:8">
      <c r="A23" s="161" t="s">
        <v>1572</v>
      </c>
    </row>
    <row r="25" spans="1:8">
      <c r="A25" s="168" t="s">
        <v>1573</v>
      </c>
    </row>
    <row r="26" spans="1:8">
      <c r="A26" s="161" t="s">
        <v>3491</v>
      </c>
    </row>
    <row r="27" spans="1:8">
      <c r="A27" s="161" t="s">
        <v>2432</v>
      </c>
    </row>
    <row r="28" spans="1:8">
      <c r="A28" s="161" t="s">
        <v>3492</v>
      </c>
    </row>
    <row r="29" spans="1:8">
      <c r="A29" s="161" t="s">
        <v>2433</v>
      </c>
    </row>
    <row r="37" spans="7:8">
      <c r="G37" s="164"/>
      <c r="H37" s="164"/>
    </row>
    <row r="218" spans="6:6">
      <c r="F218" s="161" t="s">
        <v>733</v>
      </c>
    </row>
  </sheetData>
  <hyperlinks>
    <hyperlink ref="F1" location="'Species List'!A149" display="Species List"/>
    <hyperlink ref="F2" location="'Diego Garcia'!A1" display="Diego Garcia"/>
    <hyperlink ref="F3" location="' Great Chagos Bank'!A1" display="Great Chagos Bank"/>
    <hyperlink ref="F4" location="Egmont!A1" display="Egmont"/>
    <hyperlink ref="F5" location="'Peros Banhos'!A1" display="Peros Banhos"/>
    <hyperlink ref="F6" location="Salomon!A1" display="Salomon"/>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M15" sqref="M15"/>
    </sheetView>
  </sheetViews>
  <sheetFormatPr defaultRowHeight="12.75"/>
  <cols>
    <col min="1" max="5" width="9" style="161"/>
    <col min="6" max="6" width="13.875" style="161" customWidth="1"/>
    <col min="7" max="12" width="9" style="161"/>
    <col min="13" max="13" width="11" style="161" bestFit="1" customWidth="1"/>
    <col min="14" max="16384" width="9" style="161"/>
  </cols>
  <sheetData>
    <row r="1" spans="1:13">
      <c r="A1" s="168" t="s">
        <v>1492</v>
      </c>
    </row>
    <row r="3" spans="1:13">
      <c r="A3" s="161" t="s">
        <v>1487</v>
      </c>
    </row>
    <row r="5" spans="1:13">
      <c r="A5" s="161" t="s">
        <v>1488</v>
      </c>
    </row>
    <row r="7" spans="1:13">
      <c r="A7" s="161" t="s">
        <v>1458</v>
      </c>
    </row>
    <row r="9" spans="1:13">
      <c r="A9" s="161" t="s">
        <v>4113</v>
      </c>
    </row>
    <row r="10" spans="1:13">
      <c r="E10" s="168"/>
    </row>
    <row r="11" spans="1:13">
      <c r="E11" s="168"/>
    </row>
    <row r="13" spans="1:13" ht="13.5" thickBot="1"/>
    <row r="14" spans="1:13">
      <c r="M14" s="166" t="s">
        <v>1478</v>
      </c>
    </row>
    <row r="15" spans="1:13" ht="13.5" thickBot="1">
      <c r="M15" s="169" t="s">
        <v>1358</v>
      </c>
    </row>
    <row r="36" spans="7:8">
      <c r="G36" s="164"/>
      <c r="H36" s="164"/>
    </row>
    <row r="55" spans="7:8">
      <c r="G55" s="164"/>
      <c r="H55" s="164"/>
    </row>
    <row r="236" spans="6:6">
      <c r="F236" s="161" t="s">
        <v>733</v>
      </c>
    </row>
  </sheetData>
  <hyperlinks>
    <hyperlink ref="M15" location="'Peros Banhos'!A39" display="Grand Souer"/>
  </hyperlink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8" width="9" style="161"/>
    <col min="9" max="9" width="14" style="161" customWidth="1"/>
    <col min="10" max="16384" width="9" style="161"/>
  </cols>
  <sheetData>
    <row r="1" spans="1:6">
      <c r="A1" s="161" t="s">
        <v>3489</v>
      </c>
      <c r="F1" s="166" t="s">
        <v>1452</v>
      </c>
    </row>
    <row r="2" spans="1:6">
      <c r="F2" s="23" t="s">
        <v>1453</v>
      </c>
    </row>
    <row r="3" spans="1:6" ht="13.5" thickBot="1">
      <c r="A3" s="161" t="s">
        <v>238</v>
      </c>
      <c r="F3" s="169" t="s">
        <v>1259</v>
      </c>
    </row>
    <row r="5" spans="1:6">
      <c r="A5" s="168" t="s">
        <v>1565</v>
      </c>
    </row>
    <row r="6" spans="1:6">
      <c r="A6" s="185" t="s">
        <v>2434</v>
      </c>
    </row>
    <row r="7" spans="1:6">
      <c r="A7" s="161" t="s">
        <v>4891</v>
      </c>
    </row>
    <row r="8" spans="1:6">
      <c r="A8" s="161" t="s">
        <v>4892</v>
      </c>
    </row>
    <row r="9" spans="1:6">
      <c r="A9" s="161" t="s">
        <v>4893</v>
      </c>
    </row>
    <row r="11" spans="1:6">
      <c r="A11" s="168" t="s">
        <v>1567</v>
      </c>
    </row>
    <row r="12" spans="1:6">
      <c r="A12" s="161" t="s">
        <v>2435</v>
      </c>
    </row>
    <row r="13" spans="1:6">
      <c r="A13" s="161" t="s">
        <v>2436</v>
      </c>
    </row>
    <row r="15" spans="1:6">
      <c r="A15" s="168" t="s">
        <v>1568</v>
      </c>
    </row>
    <row r="16" spans="1:6">
      <c r="A16" s="163" t="s">
        <v>1569</v>
      </c>
    </row>
    <row r="18" spans="1:8">
      <c r="A18" s="168" t="s">
        <v>1570</v>
      </c>
    </row>
    <row r="19" spans="1:8">
      <c r="A19" s="161" t="s">
        <v>2437</v>
      </c>
    </row>
    <row r="21" spans="1:8">
      <c r="A21" s="168" t="s">
        <v>1571</v>
      </c>
      <c r="G21" s="164"/>
      <c r="H21" s="164"/>
    </row>
    <row r="22" spans="1:8">
      <c r="A22" s="163" t="s">
        <v>1572</v>
      </c>
    </row>
    <row r="24" spans="1:8">
      <c r="A24" s="168" t="s">
        <v>1573</v>
      </c>
    </row>
    <row r="25" spans="1:8">
      <c r="A25" s="161" t="s">
        <v>2438</v>
      </c>
    </row>
    <row r="40" spans="7:8">
      <c r="G40" s="164"/>
      <c r="H40" s="164"/>
    </row>
    <row r="221" spans="6:6">
      <c r="F221" s="161" t="s">
        <v>733</v>
      </c>
    </row>
  </sheetData>
  <hyperlinks>
    <hyperlink ref="F2" location="'Species List'!A103" display="Species List"/>
    <hyperlink ref="F3" location="'Diego Garcia'!A1" display="Diego Garcia"/>
  </hyperlinks>
  <pageMargins left="0.7" right="0.7" top="0.75" bottom="0.75" header="0.3" footer="0.3"/>
  <pageSetup orientation="portrait" horizontalDpi="4294967294" verticalDpi="0"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3487</v>
      </c>
      <c r="F1" s="166" t="s">
        <v>1452</v>
      </c>
    </row>
    <row r="2" spans="1:6">
      <c r="F2" s="23" t="s">
        <v>1453</v>
      </c>
    </row>
    <row r="3" spans="1:6" ht="13.5" thickBot="1">
      <c r="A3" s="161" t="s">
        <v>4895</v>
      </c>
      <c r="F3" s="169" t="s">
        <v>1259</v>
      </c>
    </row>
    <row r="5" spans="1:6">
      <c r="A5" s="168" t="s">
        <v>1565</v>
      </c>
    </row>
    <row r="6" spans="1:6">
      <c r="A6" s="161" t="s">
        <v>1904</v>
      </c>
    </row>
    <row r="8" spans="1:6">
      <c r="A8" s="168" t="s">
        <v>1567</v>
      </c>
    </row>
    <row r="9" spans="1:6">
      <c r="A9" s="161" t="s">
        <v>2439</v>
      </c>
    </row>
    <row r="11" spans="1:6">
      <c r="A11" s="168" t="s">
        <v>1568</v>
      </c>
    </row>
    <row r="12" spans="1:6">
      <c r="A12" s="161" t="s">
        <v>1569</v>
      </c>
    </row>
    <row r="14" spans="1:6">
      <c r="A14" s="168" t="s">
        <v>1570</v>
      </c>
    </row>
    <row r="15" spans="1:6">
      <c r="A15" s="161" t="s">
        <v>2440</v>
      </c>
    </row>
    <row r="17" spans="1:8">
      <c r="A17" s="168" t="s">
        <v>1571</v>
      </c>
    </row>
    <row r="18" spans="1:8">
      <c r="A18" s="163" t="s">
        <v>1682</v>
      </c>
      <c r="G18" s="164"/>
      <c r="H18" s="164"/>
    </row>
    <row r="19" spans="1:8">
      <c r="A19" s="161" t="s">
        <v>1683</v>
      </c>
    </row>
    <row r="21" spans="1:8">
      <c r="A21" s="168" t="s">
        <v>1573</v>
      </c>
    </row>
    <row r="22" spans="1:8">
      <c r="A22" s="161" t="s">
        <v>3488</v>
      </c>
    </row>
    <row r="37" spans="7:8">
      <c r="G37" s="164"/>
      <c r="H37" s="164"/>
    </row>
    <row r="218" spans="6:6">
      <c r="F218" s="161" t="s">
        <v>733</v>
      </c>
    </row>
  </sheetData>
  <hyperlinks>
    <hyperlink ref="F2" location="'Species List'!A499" display="Species List"/>
    <hyperlink ref="F3" location="'Diego Garcia'!A1" display="Diego Garcia"/>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3485</v>
      </c>
      <c r="F1" s="166" t="s">
        <v>1452</v>
      </c>
    </row>
    <row r="2" spans="1:6">
      <c r="F2" s="23" t="s">
        <v>1453</v>
      </c>
    </row>
    <row r="3" spans="1:6" ht="13.5" thickBot="1">
      <c r="A3" s="161" t="s">
        <v>4895</v>
      </c>
      <c r="F3" s="169" t="s">
        <v>1259</v>
      </c>
    </row>
    <row r="5" spans="1:6">
      <c r="A5" s="168" t="s">
        <v>1565</v>
      </c>
    </row>
    <row r="6" spans="1:6">
      <c r="A6" s="161" t="s">
        <v>2441</v>
      </c>
    </row>
    <row r="7" spans="1:6">
      <c r="A7" s="161" t="s">
        <v>2442</v>
      </c>
    </row>
    <row r="8" spans="1:6">
      <c r="A8" s="161" t="s">
        <v>2443</v>
      </c>
    </row>
    <row r="10" spans="1:6">
      <c r="A10" s="168" t="s">
        <v>1567</v>
      </c>
    </row>
    <row r="11" spans="1:6">
      <c r="A11" s="161" t="s">
        <v>2444</v>
      </c>
    </row>
    <row r="12" spans="1:6">
      <c r="A12" s="161" t="s">
        <v>4894</v>
      </c>
    </row>
    <row r="14" spans="1:6">
      <c r="A14" s="168" t="s">
        <v>1568</v>
      </c>
    </row>
    <row r="15" spans="1:6">
      <c r="A15" s="161" t="s">
        <v>1569</v>
      </c>
    </row>
    <row r="17" spans="1:8">
      <c r="A17" s="168" t="s">
        <v>1570</v>
      </c>
    </row>
    <row r="18" spans="1:8">
      <c r="A18" s="161" t="s">
        <v>2445</v>
      </c>
    </row>
    <row r="19" spans="1:8">
      <c r="G19" s="164"/>
      <c r="H19" s="164"/>
    </row>
    <row r="20" spans="1:8">
      <c r="A20" s="168" t="s">
        <v>1571</v>
      </c>
    </row>
    <row r="21" spans="1:8">
      <c r="A21" s="163" t="s">
        <v>1682</v>
      </c>
    </row>
    <row r="22" spans="1:8">
      <c r="A22" s="161" t="s">
        <v>1683</v>
      </c>
    </row>
    <row r="24" spans="1:8">
      <c r="A24" s="168" t="s">
        <v>1573</v>
      </c>
    </row>
    <row r="25" spans="1:8">
      <c r="A25" s="161" t="s">
        <v>3486</v>
      </c>
    </row>
    <row r="38" spans="7:8">
      <c r="G38" s="164"/>
      <c r="H38" s="164"/>
    </row>
    <row r="219" spans="6:6">
      <c r="F219" s="161" t="s">
        <v>733</v>
      </c>
    </row>
  </sheetData>
  <hyperlinks>
    <hyperlink ref="F2" location="'Species List'!A500" display="Species List"/>
    <hyperlink ref="F3" location="'Diego Garcia'!A1" display="Diego Garcia"/>
  </hyperlinks>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showGridLines="0" workbookViewId="0">
      <selection activeCell="A18" sqref="A1:XFD18"/>
    </sheetView>
  </sheetViews>
  <sheetFormatPr defaultRowHeight="12.75"/>
  <cols>
    <col min="1" max="8" width="9" style="161"/>
    <col min="9" max="9" width="11.25" style="161" bestFit="1" customWidth="1"/>
    <col min="10" max="16384" width="9" style="161"/>
  </cols>
  <sheetData>
    <row r="1" spans="1:9">
      <c r="A1" s="161" t="s">
        <v>5177</v>
      </c>
      <c r="I1" s="166" t="s">
        <v>1452</v>
      </c>
    </row>
    <row r="2" spans="1:9">
      <c r="I2" s="23" t="s">
        <v>1453</v>
      </c>
    </row>
    <row r="3" spans="1:9" ht="13.5" thickBot="1">
      <c r="A3" s="161" t="s">
        <v>5178</v>
      </c>
      <c r="I3" s="21" t="s">
        <v>1259</v>
      </c>
    </row>
    <row r="5" spans="1:9">
      <c r="A5" s="161" t="s">
        <v>5179</v>
      </c>
    </row>
    <row r="7" spans="1:9">
      <c r="A7" s="168" t="s">
        <v>1565</v>
      </c>
    </row>
    <row r="10" spans="1:9">
      <c r="A10" s="168" t="s">
        <v>1567</v>
      </c>
    </row>
    <row r="13" spans="1:9">
      <c r="A13" s="168" t="s">
        <v>1568</v>
      </c>
    </row>
    <row r="14" spans="1:9">
      <c r="A14" s="163" t="s">
        <v>1569</v>
      </c>
    </row>
    <row r="16" spans="1:9">
      <c r="A16" s="168" t="s">
        <v>1570</v>
      </c>
    </row>
    <row r="17" spans="1:1">
      <c r="A17" s="161" t="s">
        <v>1654</v>
      </c>
    </row>
    <row r="19" spans="1:1">
      <c r="A19" s="168" t="s">
        <v>1571</v>
      </c>
    </row>
    <row r="20" spans="1:1">
      <c r="A20" s="161" t="s">
        <v>1572</v>
      </c>
    </row>
    <row r="22" spans="1:1">
      <c r="A22" s="168" t="s">
        <v>1573</v>
      </c>
    </row>
  </sheetData>
  <hyperlinks>
    <hyperlink ref="I2" location="'Species List'!A74" display="Species List"/>
    <hyperlink ref="I3" location="'Diego Garcia'!A1" display="Diego Garcia"/>
  </hyperlink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showGridLines="0" workbookViewId="0">
      <selection activeCell="A18" sqref="A1:XFD18"/>
    </sheetView>
  </sheetViews>
  <sheetFormatPr defaultRowHeight="12.75"/>
  <cols>
    <col min="1" max="1" width="10.25" style="163" customWidth="1"/>
    <col min="2" max="4" width="9" style="163"/>
    <col min="5" max="5" width="11.25" style="163" bestFit="1" customWidth="1"/>
    <col min="6" max="7" width="9" style="163"/>
    <col min="8" max="8" width="14" style="163" customWidth="1"/>
    <col min="9" max="10" width="9" style="163"/>
    <col min="11" max="11" width="9" style="175"/>
    <col min="12" max="16384" width="9" style="163"/>
  </cols>
  <sheetData>
    <row r="1" spans="1:8">
      <c r="A1" s="172" t="s">
        <v>3482</v>
      </c>
      <c r="E1" s="190" t="s">
        <v>2446</v>
      </c>
    </row>
    <row r="2" spans="1:8">
      <c r="A2" s="172"/>
      <c r="E2" s="23" t="s">
        <v>1453</v>
      </c>
    </row>
    <row r="3" spans="1:8" ht="13.5" thickBot="1">
      <c r="A3" s="163" t="s">
        <v>17</v>
      </c>
      <c r="E3" s="192" t="s">
        <v>1259</v>
      </c>
    </row>
    <row r="4" spans="1:8">
      <c r="A4" s="172"/>
      <c r="H4" s="178"/>
    </row>
    <row r="5" spans="1:8">
      <c r="A5" s="168" t="s">
        <v>1565</v>
      </c>
      <c r="H5" s="178"/>
    </row>
    <row r="6" spans="1:8">
      <c r="A6" s="161" t="s">
        <v>1702</v>
      </c>
    </row>
    <row r="7" spans="1:8">
      <c r="A7" s="161"/>
    </row>
    <row r="8" spans="1:8">
      <c r="A8" s="168" t="s">
        <v>1567</v>
      </c>
    </row>
    <row r="9" spans="1:8">
      <c r="A9" s="163" t="s">
        <v>5186</v>
      </c>
    </row>
    <row r="10" spans="1:8">
      <c r="A10" s="20" t="s">
        <v>5187</v>
      </c>
    </row>
    <row r="11" spans="1:8">
      <c r="A11" s="20" t="s">
        <v>5188</v>
      </c>
    </row>
    <row r="12" spans="1:8">
      <c r="A12" s="20" t="s">
        <v>5185</v>
      </c>
    </row>
    <row r="13" spans="1:8">
      <c r="A13" s="20"/>
    </row>
    <row r="14" spans="1:8">
      <c r="A14" s="168" t="s">
        <v>1568</v>
      </c>
    </row>
    <row r="15" spans="1:8">
      <c r="A15" s="161" t="s">
        <v>5184</v>
      </c>
    </row>
    <row r="16" spans="1:8">
      <c r="A16" s="161"/>
    </row>
    <row r="17" spans="1:8">
      <c r="A17" s="168" t="s">
        <v>1570</v>
      </c>
    </row>
    <row r="18" spans="1:8">
      <c r="A18" s="20" t="s">
        <v>5183</v>
      </c>
      <c r="G18" s="193"/>
      <c r="H18" s="193"/>
    </row>
    <row r="19" spans="1:8">
      <c r="A19" s="161"/>
    </row>
    <row r="20" spans="1:8">
      <c r="A20" s="168" t="s">
        <v>1571</v>
      </c>
    </row>
    <row r="21" spans="1:8">
      <c r="A21" s="163" t="s">
        <v>1682</v>
      </c>
    </row>
    <row r="22" spans="1:8">
      <c r="A22" s="161"/>
    </row>
    <row r="23" spans="1:8">
      <c r="A23" s="168" t="s">
        <v>1573</v>
      </c>
    </row>
    <row r="24" spans="1:8">
      <c r="A24" s="163" t="s">
        <v>3483</v>
      </c>
    </row>
    <row r="25" spans="1:8">
      <c r="A25" s="208" t="s">
        <v>3484</v>
      </c>
    </row>
    <row r="26" spans="1:8">
      <c r="A26" s="163" t="s">
        <v>2447</v>
      </c>
    </row>
    <row r="27" spans="1:8">
      <c r="A27" s="163" t="s">
        <v>2165</v>
      </c>
    </row>
    <row r="37" spans="7:8">
      <c r="G37" s="193"/>
      <c r="H37" s="193"/>
    </row>
    <row r="218" spans="6:6">
      <c r="F218" s="163" t="s">
        <v>733</v>
      </c>
    </row>
  </sheetData>
  <hyperlinks>
    <hyperlink ref="E2" location="'Species List'!A21" display="Species List"/>
    <hyperlink ref="E3" location="'Diego Garcia'!A1" display="Diego Garcia"/>
  </hyperlinks>
  <pageMargins left="0.7" right="0.7" top="0.75" bottom="0.75" header="0.3" footer="0.3"/>
  <pageSetup paperSize="9"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4.375" style="161" customWidth="1"/>
    <col min="2" max="5" width="9" style="161"/>
    <col min="6" max="6" width="10.375" style="161" bestFit="1" customWidth="1"/>
    <col min="7" max="7" width="13.375" style="161" customWidth="1"/>
    <col min="8" max="11" width="9" style="161"/>
    <col min="12" max="12" width="14.375" style="161" customWidth="1"/>
    <col min="13" max="13" width="9" style="161"/>
    <col min="14" max="15" width="8" style="161"/>
    <col min="16" max="16" width="14.625" style="161" bestFit="1" customWidth="1"/>
    <col min="17" max="16384" width="9" style="161"/>
  </cols>
  <sheetData>
    <row r="1" spans="1:6">
      <c r="A1" s="170" t="s">
        <v>3481</v>
      </c>
      <c r="F1" s="166" t="s">
        <v>1478</v>
      </c>
    </row>
    <row r="2" spans="1:6">
      <c r="A2" s="170"/>
      <c r="F2" s="23" t="s">
        <v>1453</v>
      </c>
    </row>
    <row r="3" spans="1:6">
      <c r="A3" s="161" t="s">
        <v>765</v>
      </c>
      <c r="F3" s="171" t="s">
        <v>1615</v>
      </c>
    </row>
    <row r="4" spans="1:6" ht="13.5" thickBot="1">
      <c r="F4" s="169" t="s">
        <v>1466</v>
      </c>
    </row>
    <row r="5" spans="1:6">
      <c r="A5" s="168" t="s">
        <v>1565</v>
      </c>
    </row>
    <row r="6" spans="1:6">
      <c r="A6" s="161" t="s">
        <v>1854</v>
      </c>
    </row>
    <row r="8" spans="1:6">
      <c r="A8" s="168" t="s">
        <v>1567</v>
      </c>
    </row>
    <row r="9" spans="1:6">
      <c r="A9" s="161" t="s">
        <v>1854</v>
      </c>
    </row>
    <row r="11" spans="1:6">
      <c r="A11" s="168" t="s">
        <v>1568</v>
      </c>
    </row>
    <row r="12" spans="1:6">
      <c r="A12" s="161" t="s">
        <v>5129</v>
      </c>
    </row>
    <row r="14" spans="1:6">
      <c r="A14" s="168" t="s">
        <v>1570</v>
      </c>
    </row>
    <row r="15" spans="1:6">
      <c r="A15" s="161" t="s">
        <v>1854</v>
      </c>
    </row>
    <row r="17" spans="1:8">
      <c r="A17" s="168" t="s">
        <v>1571</v>
      </c>
    </row>
    <row r="18" spans="1:8">
      <c r="A18" s="161" t="s">
        <v>2145</v>
      </c>
      <c r="G18" s="164"/>
      <c r="H18" s="164"/>
    </row>
    <row r="19" spans="1:8">
      <c r="A19" s="161" t="s">
        <v>2146</v>
      </c>
    </row>
    <row r="21" spans="1:8">
      <c r="A21" s="168" t="s">
        <v>1573</v>
      </c>
    </row>
    <row r="22" spans="1:8">
      <c r="A22" s="161" t="s">
        <v>1854</v>
      </c>
    </row>
    <row r="37" spans="7:8">
      <c r="G37" s="164"/>
      <c r="H37" s="164"/>
    </row>
    <row r="218" spans="6:6">
      <c r="F218" s="161" t="s">
        <v>733</v>
      </c>
    </row>
  </sheetData>
  <hyperlinks>
    <hyperlink ref="F2" location="'Species List'!A377" display="Species List"/>
    <hyperlink ref="F3" location="Salomon!A1" display="Salomon"/>
    <hyperlink ref="F4" location="Egmont!A1" display="Egmont"/>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4" width="9" style="161"/>
    <col min="5" max="5" width="16.25" style="161" bestFit="1" customWidth="1"/>
    <col min="6" max="6" width="9" style="161"/>
    <col min="7" max="7" width="20.875" style="161" customWidth="1"/>
    <col min="8" max="16384" width="9" style="161"/>
  </cols>
  <sheetData>
    <row r="1" spans="1:5">
      <c r="A1" s="170" t="s">
        <v>3478</v>
      </c>
      <c r="E1" s="166" t="s">
        <v>1452</v>
      </c>
    </row>
    <row r="2" spans="1:5">
      <c r="A2" s="170"/>
      <c r="E2" s="171" t="s">
        <v>1453</v>
      </c>
    </row>
    <row r="3" spans="1:5">
      <c r="A3" s="161" t="s">
        <v>765</v>
      </c>
      <c r="E3" s="171" t="s">
        <v>1615</v>
      </c>
    </row>
    <row r="4" spans="1:5">
      <c r="E4" s="179" t="s">
        <v>1608</v>
      </c>
    </row>
    <row r="5" spans="1:5" ht="13.5" thickBot="1">
      <c r="A5" s="168" t="s">
        <v>1565</v>
      </c>
      <c r="E5" s="169" t="s">
        <v>1575</v>
      </c>
    </row>
    <row r="6" spans="1:5">
      <c r="A6" s="161" t="s">
        <v>1904</v>
      </c>
    </row>
    <row r="8" spans="1:5">
      <c r="A8" s="168" t="s">
        <v>1567</v>
      </c>
    </row>
    <row r="9" spans="1:5">
      <c r="A9" s="161" t="s">
        <v>4896</v>
      </c>
    </row>
    <row r="11" spans="1:5">
      <c r="A11" s="168" t="s">
        <v>1568</v>
      </c>
    </row>
    <row r="12" spans="1:5">
      <c r="A12" s="161" t="s">
        <v>2448</v>
      </c>
    </row>
    <row r="14" spans="1:5">
      <c r="A14" s="168" t="s">
        <v>1570</v>
      </c>
    </row>
    <row r="15" spans="1:5">
      <c r="A15" s="161" t="s">
        <v>2449</v>
      </c>
    </row>
    <row r="16" spans="1:5">
      <c r="A16" s="161" t="s">
        <v>2450</v>
      </c>
    </row>
    <row r="18" spans="1:8">
      <c r="A18" s="168" t="s">
        <v>1571</v>
      </c>
    </row>
    <row r="19" spans="1:8">
      <c r="A19" s="161" t="s">
        <v>1572</v>
      </c>
    </row>
    <row r="20" spans="1:8">
      <c r="G20" s="164"/>
      <c r="H20" s="164"/>
    </row>
    <row r="21" spans="1:8">
      <c r="A21" s="168" t="s">
        <v>1573</v>
      </c>
    </row>
    <row r="22" spans="1:8">
      <c r="A22" s="161" t="s">
        <v>3479</v>
      </c>
    </row>
    <row r="23" spans="1:8">
      <c r="A23" s="161" t="s">
        <v>3480</v>
      </c>
    </row>
    <row r="24" spans="1:8">
      <c r="A24" s="161" t="s">
        <v>4897</v>
      </c>
    </row>
    <row r="25" spans="1:8">
      <c r="A25" s="161" t="s">
        <v>4898</v>
      </c>
    </row>
    <row r="39" spans="7:8">
      <c r="G39" s="164"/>
      <c r="H39" s="164"/>
    </row>
    <row r="220" spans="6:6">
      <c r="F220" s="161" t="s">
        <v>733</v>
      </c>
    </row>
  </sheetData>
  <hyperlinks>
    <hyperlink ref="E2" location="'Species List'!A363" display="Species List"/>
    <hyperlink ref="E3" location="Salomon!A1" display="Salomon"/>
    <hyperlink ref="E4" location="' Great Chagos Bank'!A1" display="Great Chagos Bank"/>
    <hyperlink ref="E5" location="'Peros Banhos'!A1" display="Peros Banhos"/>
  </hyperlink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workbookViewId="0">
      <selection activeCell="A18" sqref="A1:XFD18"/>
    </sheetView>
  </sheetViews>
  <sheetFormatPr defaultRowHeight="12.75"/>
  <cols>
    <col min="1" max="6" width="9" style="161"/>
    <col min="7" max="7" width="11.25" style="161" bestFit="1" customWidth="1"/>
    <col min="8" max="16384" width="9" style="161"/>
  </cols>
  <sheetData>
    <row r="1" spans="1:7">
      <c r="A1" s="161" t="s">
        <v>5104</v>
      </c>
      <c r="G1" s="166" t="s">
        <v>1452</v>
      </c>
    </row>
    <row r="2" spans="1:7">
      <c r="G2" s="171" t="s">
        <v>1453</v>
      </c>
    </row>
    <row r="3" spans="1:7" ht="13.5" thickBot="1">
      <c r="A3" s="161" t="s">
        <v>765</v>
      </c>
      <c r="G3" s="169" t="s">
        <v>1259</v>
      </c>
    </row>
    <row r="5" spans="1:7">
      <c r="A5" s="168" t="s">
        <v>1565</v>
      </c>
    </row>
    <row r="6" spans="1:7">
      <c r="A6" s="161" t="s">
        <v>2001</v>
      </c>
    </row>
    <row r="8" spans="1:7">
      <c r="A8" s="168" t="s">
        <v>1567</v>
      </c>
    </row>
    <row r="9" spans="1:7">
      <c r="A9" s="161" t="s">
        <v>2001</v>
      </c>
    </row>
    <row r="11" spans="1:7">
      <c r="A11" s="168" t="s">
        <v>1568</v>
      </c>
    </row>
    <row r="12" spans="1:7">
      <c r="A12" s="161" t="s">
        <v>1569</v>
      </c>
    </row>
    <row r="14" spans="1:7">
      <c r="A14" s="168" t="s">
        <v>1570</v>
      </c>
    </row>
    <row r="15" spans="1:7">
      <c r="A15" s="161" t="s">
        <v>2001</v>
      </c>
    </row>
    <row r="17" spans="1:1">
      <c r="A17" s="168" t="s">
        <v>1571</v>
      </c>
    </row>
    <row r="18" spans="1:1">
      <c r="A18" s="161" t="s">
        <v>2078</v>
      </c>
    </row>
    <row r="20" spans="1:1">
      <c r="A20" s="168" t="s">
        <v>1573</v>
      </c>
    </row>
    <row r="21" spans="1:1">
      <c r="A21" s="161" t="s">
        <v>2001</v>
      </c>
    </row>
  </sheetData>
  <hyperlinks>
    <hyperlink ref="G3" location="'Diego Garcia'!A1" display="Diego Garcia"/>
    <hyperlink ref="G2" location="'Species List'!A1" display="Species List"/>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10">
      <c r="A1" s="161" t="s">
        <v>3477</v>
      </c>
      <c r="F1" s="166" t="s">
        <v>1452</v>
      </c>
      <c r="J1" s="170"/>
    </row>
    <row r="2" spans="1:10">
      <c r="F2" s="23" t="s">
        <v>1453</v>
      </c>
    </row>
    <row r="3" spans="1:10">
      <c r="A3" s="161" t="s">
        <v>765</v>
      </c>
      <c r="F3" s="171" t="s">
        <v>1259</v>
      </c>
    </row>
    <row r="4" spans="1:10" ht="13.5" thickBot="1">
      <c r="F4" s="169" t="s">
        <v>1615</v>
      </c>
    </row>
    <row r="5" spans="1:10">
      <c r="A5" s="168" t="s">
        <v>1565</v>
      </c>
    </row>
    <row r="6" spans="1:10">
      <c r="A6" s="161" t="s">
        <v>1854</v>
      </c>
    </row>
    <row r="8" spans="1:10">
      <c r="A8" s="168" t="s">
        <v>1567</v>
      </c>
    </row>
    <row r="9" spans="1:10">
      <c r="A9" s="161" t="s">
        <v>1854</v>
      </c>
    </row>
    <row r="11" spans="1:10">
      <c r="A11" s="168" t="s">
        <v>1568</v>
      </c>
    </row>
    <row r="12" spans="1:10">
      <c r="A12" s="161" t="s">
        <v>2451</v>
      </c>
    </row>
    <row r="14" spans="1:10">
      <c r="A14" s="168" t="s">
        <v>1570</v>
      </c>
    </row>
    <row r="15" spans="1:10">
      <c r="A15" s="161" t="s">
        <v>2452</v>
      </c>
    </row>
    <row r="17" spans="1:8">
      <c r="A17" s="168" t="s">
        <v>1571</v>
      </c>
    </row>
    <row r="18" spans="1:8">
      <c r="A18" s="161" t="s">
        <v>1572</v>
      </c>
      <c r="G18" s="164"/>
      <c r="H18" s="164"/>
    </row>
    <row r="20" spans="1:8">
      <c r="A20" s="168" t="s">
        <v>1573</v>
      </c>
    </row>
    <row r="21" spans="1:8">
      <c r="A21" s="161" t="s">
        <v>2453</v>
      </c>
    </row>
    <row r="22" spans="1:8">
      <c r="A22" s="161" t="s">
        <v>2454</v>
      </c>
    </row>
    <row r="37" spans="7:8">
      <c r="G37" s="164"/>
      <c r="H37" s="164"/>
    </row>
    <row r="218" spans="6:6">
      <c r="F218" s="161" t="s">
        <v>733</v>
      </c>
    </row>
  </sheetData>
  <hyperlinks>
    <hyperlink ref="F2" location="'Species List'!A364" display="Species List"/>
    <hyperlink ref="F3" location="'Diego Garcia'!A1" display="Diego Garcia"/>
    <hyperlink ref="F4" location="Salomon!A1" display="Salomon"/>
  </hyperlinks>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3473</v>
      </c>
      <c r="F1" s="166" t="s">
        <v>1452</v>
      </c>
    </row>
    <row r="2" spans="1:6">
      <c r="F2" s="23" t="s">
        <v>1453</v>
      </c>
    </row>
    <row r="3" spans="1:6" ht="13.5" thickBot="1">
      <c r="A3" s="161" t="s">
        <v>919</v>
      </c>
      <c r="F3" s="169" t="s">
        <v>1259</v>
      </c>
    </row>
    <row r="5" spans="1:6">
      <c r="A5" s="168" t="s">
        <v>1565</v>
      </c>
    </row>
    <row r="6" spans="1:6">
      <c r="A6" s="161" t="s">
        <v>2455</v>
      </c>
    </row>
    <row r="8" spans="1:6">
      <c r="A8" s="168" t="s">
        <v>1567</v>
      </c>
    </row>
    <row r="9" spans="1:6">
      <c r="A9" s="161" t="s">
        <v>3474</v>
      </c>
    </row>
    <row r="10" spans="1:6">
      <c r="A10" s="161" t="s">
        <v>3475</v>
      </c>
    </row>
    <row r="11" spans="1:6">
      <c r="A11" s="161" t="s">
        <v>2456</v>
      </c>
    </row>
    <row r="12" spans="1:6">
      <c r="A12" s="161" t="s">
        <v>4899</v>
      </c>
    </row>
    <row r="14" spans="1:6">
      <c r="A14" s="168" t="s">
        <v>1568</v>
      </c>
    </row>
    <row r="15" spans="1:6">
      <c r="A15" s="163" t="s">
        <v>1569</v>
      </c>
    </row>
    <row r="17" spans="1:8">
      <c r="A17" s="168" t="s">
        <v>1570</v>
      </c>
    </row>
    <row r="18" spans="1:8">
      <c r="A18" s="161" t="s">
        <v>1619</v>
      </c>
    </row>
    <row r="19" spans="1:8">
      <c r="G19" s="164"/>
      <c r="H19" s="164"/>
    </row>
    <row r="20" spans="1:8">
      <c r="A20" s="168" t="s">
        <v>1571</v>
      </c>
    </row>
    <row r="21" spans="1:8">
      <c r="A21" s="163" t="s">
        <v>1572</v>
      </c>
    </row>
    <row r="23" spans="1:8">
      <c r="A23" s="168" t="s">
        <v>1573</v>
      </c>
    </row>
    <row r="24" spans="1:8">
      <c r="A24" s="161" t="s">
        <v>3476</v>
      </c>
    </row>
    <row r="38" spans="7:8">
      <c r="G38" s="164"/>
      <c r="H38" s="164"/>
    </row>
    <row r="219" spans="6:6">
      <c r="F219" s="161" t="s">
        <v>733</v>
      </c>
    </row>
  </sheetData>
  <hyperlinks>
    <hyperlink ref="F2" location="'Species List'!A412" display="Species List"/>
    <hyperlink ref="F3" location="'Diego Garcia'!A1" display="Diego Garcia"/>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showGridLines="0" workbookViewId="0">
      <selection activeCell="M26" sqref="M26"/>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10.5" style="161" bestFit="1" customWidth="1"/>
    <col min="6" max="6" width="8.125" style="161" customWidth="1"/>
    <col min="7" max="7" width="10.75" style="161" bestFit="1" customWidth="1"/>
    <col min="8" max="8" width="15.25" style="161" bestFit="1" customWidth="1"/>
    <col min="9" max="9" width="5.625" style="161" customWidth="1"/>
    <col min="10" max="14" width="9" style="161"/>
    <col min="15" max="15" width="9.625" style="161" bestFit="1" customWidth="1"/>
    <col min="16" max="16384" width="9" style="161"/>
  </cols>
  <sheetData>
    <row r="1" spans="1:9">
      <c r="A1" s="168" t="s">
        <v>1493</v>
      </c>
    </row>
    <row r="3" spans="1:9">
      <c r="A3" s="161" t="s">
        <v>1487</v>
      </c>
    </row>
    <row r="5" spans="1:9">
      <c r="A5" s="161" t="s">
        <v>1488</v>
      </c>
    </row>
    <row r="7" spans="1:9">
      <c r="A7" s="161" t="s">
        <v>1458</v>
      </c>
    </row>
    <row r="9" spans="1:9">
      <c r="A9" s="84" t="s">
        <v>29</v>
      </c>
      <c r="B9" s="84" t="s">
        <v>98</v>
      </c>
      <c r="C9" s="84" t="s">
        <v>340</v>
      </c>
      <c r="D9" s="133" t="s">
        <v>485</v>
      </c>
      <c r="E9" s="136" t="s">
        <v>489</v>
      </c>
      <c r="F9" s="136" t="s">
        <v>490</v>
      </c>
      <c r="G9" s="136"/>
      <c r="H9" s="133" t="s">
        <v>488</v>
      </c>
      <c r="I9" s="129" t="s">
        <v>18</v>
      </c>
    </row>
    <row r="10" spans="1:9">
      <c r="A10" s="84" t="s">
        <v>29</v>
      </c>
      <c r="B10" s="84" t="s">
        <v>98</v>
      </c>
      <c r="C10" s="133" t="s">
        <v>650</v>
      </c>
      <c r="D10" s="83" t="s">
        <v>683</v>
      </c>
      <c r="E10" s="135" t="s">
        <v>687</v>
      </c>
      <c r="F10" s="135" t="s">
        <v>688</v>
      </c>
      <c r="G10" s="135"/>
      <c r="H10" s="83" t="s">
        <v>689</v>
      </c>
      <c r="I10" s="128" t="s">
        <v>18</v>
      </c>
    </row>
    <row r="11" spans="1:9">
      <c r="A11" s="84" t="s">
        <v>29</v>
      </c>
      <c r="B11" s="84" t="s">
        <v>98</v>
      </c>
      <c r="C11" s="133" t="s">
        <v>650</v>
      </c>
      <c r="D11" s="139" t="s">
        <v>696</v>
      </c>
      <c r="E11" s="140" t="s">
        <v>697</v>
      </c>
      <c r="F11" s="140" t="s">
        <v>698</v>
      </c>
      <c r="G11" s="135" t="s">
        <v>1361</v>
      </c>
      <c r="H11" s="83" t="s">
        <v>700</v>
      </c>
      <c r="I11" s="128" t="s">
        <v>18</v>
      </c>
    </row>
    <row r="12" spans="1:9">
      <c r="A12" s="67" t="s">
        <v>29</v>
      </c>
      <c r="B12" s="67" t="s">
        <v>98</v>
      </c>
      <c r="C12" s="67" t="s">
        <v>748</v>
      </c>
      <c r="D12" s="67" t="s">
        <v>837</v>
      </c>
      <c r="E12" s="68" t="s">
        <v>838</v>
      </c>
      <c r="F12" s="68" t="s">
        <v>839</v>
      </c>
      <c r="G12" s="68"/>
      <c r="H12" s="67" t="s">
        <v>840</v>
      </c>
      <c r="I12" s="31" t="s">
        <v>18</v>
      </c>
    </row>
    <row r="21" spans="15:15" ht="13.5" thickBot="1"/>
    <row r="22" spans="15:15">
      <c r="O22" s="166" t="s">
        <v>1478</v>
      </c>
    </row>
    <row r="23" spans="15:15" ht="13.5" thickBot="1">
      <c r="O23" s="169" t="s">
        <v>1360</v>
      </c>
    </row>
    <row r="36" spans="7:8">
      <c r="G36" s="164"/>
      <c r="H36" s="164"/>
    </row>
    <row r="55" spans="7:8">
      <c r="G55" s="164"/>
      <c r="H55" s="164"/>
    </row>
    <row r="236" spans="6:6">
      <c r="F236" s="161" t="s">
        <v>733</v>
      </c>
    </row>
  </sheetData>
  <hyperlinks>
    <hyperlink ref="O23" location="'Peros Banhos'!A41" display="Île Pierre"/>
    <hyperlink ref="I11" location="'Camponotus hova b'!A1" display="ID Ref"/>
    <hyperlink ref="I9" location="'Scholastes cinctus'!A1" display="ID Ref"/>
    <hyperlink ref="I10" location="'Polistes olivaceus'!A1" display="ID Ref"/>
    <hyperlink ref="I12" location="'Euchrysops cnejus'!A1" display="ID Ref"/>
  </hyperlink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3470</v>
      </c>
      <c r="F1" s="166" t="s">
        <v>1452</v>
      </c>
    </row>
    <row r="2" spans="1:6">
      <c r="F2" s="23" t="s">
        <v>1453</v>
      </c>
    </row>
    <row r="3" spans="1:6" ht="13.5" thickBot="1">
      <c r="A3" s="161" t="s">
        <v>577</v>
      </c>
      <c r="F3" s="169" t="s">
        <v>1259</v>
      </c>
    </row>
    <row r="5" spans="1:6">
      <c r="A5" s="168" t="s">
        <v>1565</v>
      </c>
    </row>
    <row r="6" spans="1:6">
      <c r="A6" s="161" t="s">
        <v>2457</v>
      </c>
    </row>
    <row r="8" spans="1:6">
      <c r="A8" s="168" t="s">
        <v>1567</v>
      </c>
    </row>
    <row r="9" spans="1:6">
      <c r="A9" s="161" t="s">
        <v>3471</v>
      </c>
    </row>
    <row r="10" spans="1:6">
      <c r="A10" s="161" t="s">
        <v>4900</v>
      </c>
    </row>
    <row r="12" spans="1:6">
      <c r="A12" s="168" t="s">
        <v>1568</v>
      </c>
    </row>
    <row r="13" spans="1:6">
      <c r="A13" s="163" t="s">
        <v>1569</v>
      </c>
    </row>
    <row r="15" spans="1:6">
      <c r="A15" s="168" t="s">
        <v>1570</v>
      </c>
    </row>
    <row r="16" spans="1:6">
      <c r="A16" s="161" t="s">
        <v>2458</v>
      </c>
    </row>
    <row r="18" spans="1:8">
      <c r="A18" s="168" t="s">
        <v>1571</v>
      </c>
    </row>
    <row r="19" spans="1:8">
      <c r="A19" s="161" t="s">
        <v>1572</v>
      </c>
      <c r="G19" s="164"/>
      <c r="H19" s="164"/>
    </row>
    <row r="21" spans="1:8">
      <c r="A21" s="168" t="s">
        <v>1573</v>
      </c>
    </row>
    <row r="22" spans="1:8">
      <c r="A22" s="161" t="s">
        <v>3472</v>
      </c>
    </row>
    <row r="38" spans="7:8">
      <c r="G38" s="164"/>
      <c r="H38" s="164"/>
    </row>
    <row r="219" spans="6:6">
      <c r="F219" s="161" t="s">
        <v>733</v>
      </c>
    </row>
  </sheetData>
  <hyperlinks>
    <hyperlink ref="F2" location="'Species List'!A297" display="Species List"/>
    <hyperlink ref="F3" location="'Diego Garcia'!A1" display="Diego Garcia"/>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5"/>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3469</v>
      </c>
      <c r="H1" s="166" t="s">
        <v>1452</v>
      </c>
    </row>
    <row r="2" spans="1:8">
      <c r="A2" s="170"/>
      <c r="H2" s="23" t="s">
        <v>1453</v>
      </c>
    </row>
    <row r="3" spans="1:8" ht="13.5" thickBot="1">
      <c r="A3" s="161" t="s">
        <v>362</v>
      </c>
      <c r="H3" s="169" t="s">
        <v>1259</v>
      </c>
    </row>
    <row r="5" spans="1:8">
      <c r="A5" s="161" t="s">
        <v>4901</v>
      </c>
    </row>
    <row r="7" spans="1:8">
      <c r="A7" s="168" t="s">
        <v>1568</v>
      </c>
    </row>
    <row r="8" spans="1:8">
      <c r="A8" s="163" t="s">
        <v>1569</v>
      </c>
    </row>
    <row r="10" spans="1:8">
      <c r="A10" s="168" t="s">
        <v>2105</v>
      </c>
    </row>
    <row r="11" spans="1:8">
      <c r="A11" s="161" t="s">
        <v>1572</v>
      </c>
    </row>
    <row r="13" spans="1:8">
      <c r="A13" s="168" t="s">
        <v>1573</v>
      </c>
    </row>
    <row r="14" spans="1:8" ht="14.25">
      <c r="A14" s="399" t="s">
        <v>4902</v>
      </c>
      <c r="B14" s="398"/>
    </row>
    <row r="15" spans="1:8">
      <c r="A15" s="161" t="s">
        <v>4903</v>
      </c>
    </row>
    <row r="34" spans="7:8">
      <c r="G34" s="164"/>
      <c r="H34" s="164"/>
    </row>
    <row r="215" spans="6:6">
      <c r="F215" s="161" t="s">
        <v>733</v>
      </c>
    </row>
  </sheetData>
  <hyperlinks>
    <hyperlink ref="H2" location="'Species List'!A159" display="Species List"/>
    <hyperlink ref="H3" location="'Diego Garcia'!A1" display="Diego Garcia"/>
  </hyperlinks>
  <pageMargins left="0.7" right="0.7" top="0.75" bottom="0.75" header="0.3" footer="0.3"/>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4905</v>
      </c>
      <c r="F1" s="166" t="s">
        <v>1452</v>
      </c>
    </row>
    <row r="2" spans="1:6">
      <c r="F2" s="23" t="s">
        <v>1453</v>
      </c>
    </row>
    <row r="3" spans="1:6" ht="13.5" thickBot="1">
      <c r="A3" s="161" t="s">
        <v>362</v>
      </c>
      <c r="F3" s="21" t="s">
        <v>1259</v>
      </c>
    </row>
    <row r="4" spans="1:6">
      <c r="F4" s="298"/>
    </row>
    <row r="5" spans="1:6">
      <c r="A5" s="168" t="s">
        <v>4523</v>
      </c>
      <c r="F5" s="298"/>
    </row>
    <row r="6" spans="1:6">
      <c r="A6" s="161" t="s">
        <v>1702</v>
      </c>
      <c r="F6" s="298"/>
    </row>
    <row r="7" spans="1:6">
      <c r="F7" s="298"/>
    </row>
    <row r="8" spans="1:6">
      <c r="A8" s="168" t="s">
        <v>1567</v>
      </c>
      <c r="F8" s="298"/>
    </row>
    <row r="9" spans="1:6">
      <c r="A9" s="161" t="s">
        <v>4904</v>
      </c>
      <c r="F9" s="298"/>
    </row>
    <row r="11" spans="1:6">
      <c r="A11" s="168" t="s">
        <v>1568</v>
      </c>
    </row>
    <row r="12" spans="1:6">
      <c r="A12" s="163" t="s">
        <v>1569</v>
      </c>
    </row>
    <row r="14" spans="1:6">
      <c r="A14" s="168" t="s">
        <v>2105</v>
      </c>
    </row>
    <row r="15" spans="1:6">
      <c r="A15" s="161" t="s">
        <v>1572</v>
      </c>
    </row>
    <row r="17" spans="1:1">
      <c r="A17" s="168" t="s">
        <v>2233</v>
      </c>
    </row>
    <row r="18" spans="1:1">
      <c r="A18" s="174" t="s">
        <v>4524</v>
      </c>
    </row>
  </sheetData>
  <hyperlinks>
    <hyperlink ref="F2" location="'Species List'!A164" display="Species List"/>
    <hyperlink ref="F3" location="'Diego Garcia'!A1" display="Diego Garcia"/>
  </hyperlinks>
  <pageMargins left="0.7" right="0.7" top="0.75" bottom="0.75" header="0.3" footer="0.3"/>
  <pageSetup paperSize="9"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3468</v>
      </c>
      <c r="F1" s="166" t="s">
        <v>1478</v>
      </c>
    </row>
    <row r="2" spans="1:6">
      <c r="A2" s="170"/>
      <c r="F2" s="23" t="s">
        <v>1453</v>
      </c>
    </row>
    <row r="3" spans="1:6" ht="13.5" thickBot="1">
      <c r="A3" s="161" t="s">
        <v>366</v>
      </c>
      <c r="F3" s="169" t="s">
        <v>1259</v>
      </c>
    </row>
    <row r="5" spans="1:6">
      <c r="A5" s="161" t="s">
        <v>4906</v>
      </c>
    </row>
    <row r="7" spans="1:6">
      <c r="A7" s="168" t="s">
        <v>1568</v>
      </c>
    </row>
    <row r="8" spans="1:6">
      <c r="A8" s="163" t="s">
        <v>1569</v>
      </c>
    </row>
    <row r="10" spans="1:6">
      <c r="A10" s="168" t="s">
        <v>2105</v>
      </c>
    </row>
    <row r="11" spans="1:6">
      <c r="A11" s="161" t="s">
        <v>1572</v>
      </c>
    </row>
    <row r="13" spans="1:6">
      <c r="A13" s="168" t="s">
        <v>1573</v>
      </c>
    </row>
    <row r="14" spans="1:6">
      <c r="A14" s="161" t="s">
        <v>1676</v>
      </c>
    </row>
    <row r="18" spans="7:8">
      <c r="G18" s="164"/>
      <c r="H18" s="164"/>
    </row>
    <row r="37" spans="7:8">
      <c r="G37" s="164"/>
      <c r="H37" s="164"/>
    </row>
    <row r="218" spans="6:6">
      <c r="F218" s="161" t="s">
        <v>733</v>
      </c>
    </row>
  </sheetData>
  <hyperlinks>
    <hyperlink ref="F2" location="'Species List'!A160" display="Species List"/>
    <hyperlink ref="F3" location="'Diego Garcia'!A1" display="Diego Garcia"/>
  </hyperlinks>
  <pageMargins left="0.7" right="0.7" top="0.75" bottom="0.75" header="0.3" footer="0.3"/>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4909</v>
      </c>
      <c r="F1" s="166" t="s">
        <v>1452</v>
      </c>
    </row>
    <row r="2" spans="1:6">
      <c r="F2" s="23" t="s">
        <v>1453</v>
      </c>
    </row>
    <row r="3" spans="1:6" ht="13.5" thickBot="1">
      <c r="A3" s="161" t="s">
        <v>532</v>
      </c>
      <c r="F3" s="169" t="s">
        <v>1259</v>
      </c>
    </row>
    <row r="5" spans="1:6">
      <c r="A5" s="168" t="s">
        <v>1565</v>
      </c>
    </row>
    <row r="6" spans="1:6">
      <c r="A6" s="161" t="s">
        <v>4907</v>
      </c>
    </row>
    <row r="7" spans="1:6">
      <c r="A7" s="161" t="s">
        <v>4908</v>
      </c>
    </row>
    <row r="9" spans="1:6">
      <c r="A9" s="168" t="s">
        <v>1567</v>
      </c>
    </row>
    <row r="10" spans="1:6">
      <c r="A10" s="161" t="s">
        <v>1566</v>
      </c>
    </row>
    <row r="12" spans="1:6">
      <c r="A12" s="168" t="s">
        <v>1568</v>
      </c>
    </row>
    <row r="13" spans="1:6">
      <c r="A13" s="163" t="s">
        <v>1569</v>
      </c>
    </row>
    <row r="15" spans="1:6">
      <c r="A15" s="168" t="s">
        <v>1570</v>
      </c>
    </row>
    <row r="16" spans="1:6">
      <c r="A16" s="161" t="s">
        <v>2703</v>
      </c>
    </row>
    <row r="18" spans="1:8">
      <c r="A18" s="168" t="s">
        <v>1571</v>
      </c>
    </row>
    <row r="19" spans="1:8">
      <c r="A19" s="161" t="s">
        <v>1572</v>
      </c>
      <c r="G19" s="164"/>
      <c r="H19" s="164"/>
    </row>
    <row r="21" spans="1:8">
      <c r="A21" s="168" t="s">
        <v>1573</v>
      </c>
    </row>
    <row r="38" spans="7:8">
      <c r="G38" s="164"/>
      <c r="H38" s="164"/>
    </row>
    <row r="219" spans="6:6">
      <c r="F219" s="161" t="s">
        <v>733</v>
      </c>
    </row>
  </sheetData>
  <hyperlinks>
    <hyperlink ref="F2" location="'Species List'!A243" display="Species List"/>
    <hyperlink ref="F3" location="'Diego Garcia'!A1" display="Diego Garcia"/>
  </hyperlinks>
  <pageMargins left="0.7" right="0.7" top="0.75" bottom="0.75" header="0.3" footer="0.3"/>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14" style="161" customWidth="1"/>
    <col min="7" max="16384" width="9" style="161"/>
  </cols>
  <sheetData>
    <row r="1" spans="1:5">
      <c r="A1" s="161" t="s">
        <v>3466</v>
      </c>
      <c r="E1" s="166" t="s">
        <v>1452</v>
      </c>
    </row>
    <row r="2" spans="1:5">
      <c r="E2" s="23" t="s">
        <v>1453</v>
      </c>
    </row>
    <row r="3" spans="1:5" ht="13.5" thickBot="1">
      <c r="A3" s="161" t="s">
        <v>292</v>
      </c>
      <c r="E3" s="169" t="s">
        <v>1259</v>
      </c>
    </row>
    <row r="5" spans="1:5">
      <c r="A5" s="168" t="s">
        <v>1565</v>
      </c>
    </row>
    <row r="6" spans="1:5">
      <c r="A6" s="161" t="s">
        <v>1702</v>
      </c>
    </row>
    <row r="8" spans="1:5">
      <c r="A8" s="168" t="s">
        <v>1567</v>
      </c>
    </row>
    <row r="9" spans="1:5">
      <c r="A9" s="161" t="s">
        <v>4911</v>
      </c>
    </row>
    <row r="10" spans="1:5">
      <c r="A10" s="161" t="s">
        <v>4912</v>
      </c>
    </row>
    <row r="12" spans="1:5">
      <c r="A12" s="168" t="s">
        <v>1568</v>
      </c>
    </row>
    <row r="13" spans="1:5">
      <c r="A13" s="163" t="s">
        <v>1569</v>
      </c>
    </row>
    <row r="15" spans="1:5">
      <c r="A15" s="168" t="s">
        <v>1570</v>
      </c>
    </row>
    <row r="16" spans="1:5">
      <c r="A16" s="161" t="s">
        <v>1566</v>
      </c>
    </row>
    <row r="18" spans="1:8">
      <c r="A18" s="168" t="s">
        <v>1571</v>
      </c>
    </row>
    <row r="19" spans="1:8">
      <c r="A19" s="163" t="s">
        <v>1572</v>
      </c>
      <c r="G19" s="164"/>
      <c r="H19" s="164"/>
    </row>
    <row r="21" spans="1:8">
      <c r="A21" s="168" t="s">
        <v>1573</v>
      </c>
    </row>
    <row r="22" spans="1:8">
      <c r="A22" s="161" t="s">
        <v>2459</v>
      </c>
    </row>
    <row r="23" spans="1:8">
      <c r="A23" s="161" t="s">
        <v>3467</v>
      </c>
    </row>
    <row r="24" spans="1:8">
      <c r="A24" s="161" t="s">
        <v>2460</v>
      </c>
    </row>
    <row r="38" spans="7:8">
      <c r="G38" s="164"/>
      <c r="H38" s="164"/>
    </row>
    <row r="219" spans="6:6">
      <c r="F219" s="161" t="s">
        <v>733</v>
      </c>
    </row>
  </sheetData>
  <hyperlinks>
    <hyperlink ref="E2" location="'Species List'!A131" display="Species List"/>
    <hyperlink ref="E3" location="'Diego Garcia'!A1" display="Diego Garcia"/>
  </hyperlinks>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3463</v>
      </c>
      <c r="F1" s="166" t="s">
        <v>1452</v>
      </c>
    </row>
    <row r="2" spans="1:6">
      <c r="F2" s="23" t="s">
        <v>1453</v>
      </c>
    </row>
    <row r="3" spans="1:6" ht="13.5" thickBot="1">
      <c r="A3" s="161" t="s">
        <v>451</v>
      </c>
      <c r="F3" s="169" t="s">
        <v>1259</v>
      </c>
    </row>
    <row r="5" spans="1:6">
      <c r="A5" s="168" t="s">
        <v>1565</v>
      </c>
    </row>
    <row r="6" spans="1:6">
      <c r="A6" s="161" t="s">
        <v>2461</v>
      </c>
    </row>
    <row r="8" spans="1:6">
      <c r="A8" s="168" t="s">
        <v>1567</v>
      </c>
    </row>
    <row r="9" spans="1:6">
      <c r="A9" s="161" t="s">
        <v>2462</v>
      </c>
    </row>
    <row r="11" spans="1:6">
      <c r="A11" s="168" t="s">
        <v>1568</v>
      </c>
    </row>
    <row r="12" spans="1:6">
      <c r="A12" s="163" t="s">
        <v>1569</v>
      </c>
    </row>
    <row r="14" spans="1:6">
      <c r="A14" s="168" t="s">
        <v>1570</v>
      </c>
    </row>
    <row r="15" spans="1:6">
      <c r="A15" s="161" t="s">
        <v>2463</v>
      </c>
    </row>
    <row r="17" spans="1:8">
      <c r="A17" s="168" t="s">
        <v>1571</v>
      </c>
    </row>
    <row r="18" spans="1:8">
      <c r="A18" s="163" t="s">
        <v>1572</v>
      </c>
      <c r="G18" s="164"/>
      <c r="H18" s="164"/>
    </row>
    <row r="20" spans="1:8">
      <c r="A20" s="168" t="s">
        <v>1573</v>
      </c>
    </row>
    <row r="21" spans="1:8">
      <c r="A21" s="161" t="s">
        <v>3464</v>
      </c>
    </row>
    <row r="22" spans="1:8">
      <c r="A22" s="161" t="s">
        <v>3465</v>
      </c>
    </row>
    <row r="37" spans="7:8">
      <c r="G37" s="164"/>
      <c r="H37" s="164"/>
    </row>
    <row r="218" spans="6:6">
      <c r="F218" s="161" t="s">
        <v>733</v>
      </c>
    </row>
  </sheetData>
  <hyperlinks>
    <hyperlink ref="F2" location="'Species List'!A208" display="Species List"/>
    <hyperlink ref="F3" location="'Diego Garcia'!A1" display="Diego Garcia"/>
  </hyperlinks>
  <pageMargins left="0.7" right="0.7" top="0.75" bottom="0.75" header="0.3" footer="0.3"/>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4"/>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3461</v>
      </c>
      <c r="H1" s="166" t="s">
        <v>1478</v>
      </c>
    </row>
    <row r="2" spans="1:8">
      <c r="A2" s="170"/>
      <c r="H2" s="23" t="s">
        <v>1453</v>
      </c>
    </row>
    <row r="3" spans="1:8" ht="13.5" thickBot="1">
      <c r="A3" s="161" t="s">
        <v>453</v>
      </c>
      <c r="H3" s="169" t="s">
        <v>1259</v>
      </c>
    </row>
    <row r="5" spans="1:8">
      <c r="A5" s="161" t="s">
        <v>3462</v>
      </c>
    </row>
    <row r="7" spans="1:8">
      <c r="A7" s="168" t="s">
        <v>1565</v>
      </c>
    </row>
    <row r="8" spans="1:8">
      <c r="A8" s="161" t="s">
        <v>1702</v>
      </c>
    </row>
    <row r="10" spans="1:8">
      <c r="A10" s="168" t="s">
        <v>1567</v>
      </c>
    </row>
    <row r="11" spans="1:8">
      <c r="A11" s="161" t="s">
        <v>4913</v>
      </c>
    </row>
    <row r="13" spans="1:8">
      <c r="A13" s="168" t="s">
        <v>1568</v>
      </c>
    </row>
    <row r="14" spans="1:8">
      <c r="A14" s="163" t="s">
        <v>1569</v>
      </c>
    </row>
    <row r="16" spans="1:8">
      <c r="A16" s="168" t="s">
        <v>1571</v>
      </c>
    </row>
    <row r="17" spans="1:1">
      <c r="A17" s="161" t="s">
        <v>1572</v>
      </c>
    </row>
    <row r="19" spans="1:1">
      <c r="A19" s="168" t="s">
        <v>1573</v>
      </c>
    </row>
    <row r="33" spans="7:8">
      <c r="G33" s="164"/>
      <c r="H33" s="164"/>
    </row>
    <row r="214" spans="6:6">
      <c r="F214" s="161" t="s">
        <v>733</v>
      </c>
    </row>
  </sheetData>
  <hyperlinks>
    <hyperlink ref="H2" location="'Species List'!A209" display="Species List"/>
    <hyperlink ref="H3" location="'Diego Garcia'!A1" display="Diego Garcia"/>
  </hyperlinks>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3460</v>
      </c>
      <c r="F1" s="166" t="s">
        <v>1452</v>
      </c>
    </row>
    <row r="2" spans="1:6">
      <c r="F2" s="23" t="s">
        <v>1453</v>
      </c>
    </row>
    <row r="3" spans="1:6" ht="13.5" thickBot="1">
      <c r="A3" s="161" t="s">
        <v>1148</v>
      </c>
      <c r="F3" s="169" t="s">
        <v>1259</v>
      </c>
    </row>
    <row r="5" spans="1:6">
      <c r="A5" s="168" t="s">
        <v>1565</v>
      </c>
    </row>
    <row r="6" spans="1:6">
      <c r="A6" s="161" t="s">
        <v>2464</v>
      </c>
    </row>
    <row r="8" spans="1:6">
      <c r="A8" s="168" t="s">
        <v>1567</v>
      </c>
    </row>
    <row r="9" spans="1:6">
      <c r="A9" s="161" t="s">
        <v>2465</v>
      </c>
    </row>
    <row r="11" spans="1:6">
      <c r="A11" s="168" t="s">
        <v>1568</v>
      </c>
    </row>
    <row r="12" spans="1:6">
      <c r="A12" s="161" t="s">
        <v>1569</v>
      </c>
    </row>
    <row r="14" spans="1:6">
      <c r="A14" s="168" t="s">
        <v>1570</v>
      </c>
    </row>
    <row r="15" spans="1:6">
      <c r="A15" s="161" t="s">
        <v>2260</v>
      </c>
    </row>
    <row r="17" spans="1:8">
      <c r="A17" s="168" t="s">
        <v>1571</v>
      </c>
    </row>
    <row r="18" spans="1:8">
      <c r="A18" s="163" t="s">
        <v>1682</v>
      </c>
      <c r="G18" s="164"/>
      <c r="H18" s="164"/>
    </row>
    <row r="20" spans="1:8">
      <c r="A20" s="168" t="s">
        <v>1573</v>
      </c>
    </row>
    <row r="21" spans="1:8">
      <c r="A21" s="161" t="s">
        <v>2466</v>
      </c>
    </row>
    <row r="22" spans="1:8">
      <c r="A22" s="161" t="s">
        <v>2467</v>
      </c>
    </row>
    <row r="37" spans="7:8">
      <c r="G37" s="164"/>
      <c r="H37" s="164"/>
    </row>
    <row r="218" spans="6:6">
      <c r="F218" s="161" t="s">
        <v>733</v>
      </c>
    </row>
  </sheetData>
  <hyperlinks>
    <hyperlink ref="F2" location="'Species List'!A504" display="Species List"/>
    <hyperlink ref="F3" location="'Diego Garcia'!A1" display="Diego Garcia"/>
  </hyperlink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0.375" style="161" bestFit="1" customWidth="1"/>
    <col min="9" max="9" width="13.375" style="161" customWidth="1"/>
    <col min="10" max="16384" width="9" style="161"/>
  </cols>
  <sheetData>
    <row r="1" spans="1:8">
      <c r="A1" s="170" t="s">
        <v>3458</v>
      </c>
      <c r="H1" s="166" t="s">
        <v>1452</v>
      </c>
    </row>
    <row r="2" spans="1:8">
      <c r="A2" s="170"/>
      <c r="H2" s="23" t="s">
        <v>1453</v>
      </c>
    </row>
    <row r="3" spans="1:8" ht="13.5" thickBot="1">
      <c r="A3" s="161" t="s">
        <v>354</v>
      </c>
      <c r="H3" s="169" t="s">
        <v>1615</v>
      </c>
    </row>
    <row r="4" spans="1:8">
      <c r="A4" s="170"/>
    </row>
    <row r="5" spans="1:8">
      <c r="A5" s="168" t="s">
        <v>1565</v>
      </c>
    </row>
    <row r="6" spans="1:8">
      <c r="A6" s="161" t="s">
        <v>2468</v>
      </c>
    </row>
    <row r="7" spans="1:8">
      <c r="A7" s="161" t="s">
        <v>2469</v>
      </c>
    </row>
    <row r="9" spans="1:8">
      <c r="A9" s="168" t="s">
        <v>1567</v>
      </c>
    </row>
    <row r="10" spans="1:8">
      <c r="A10" s="161" t="s">
        <v>2470</v>
      </c>
    </row>
    <row r="11" spans="1:8">
      <c r="A11" s="161" t="s">
        <v>2471</v>
      </c>
    </row>
    <row r="12" spans="1:8">
      <c r="A12" s="161" t="s">
        <v>2472</v>
      </c>
    </row>
    <row r="14" spans="1:8">
      <c r="A14" s="168" t="s">
        <v>1568</v>
      </c>
    </row>
    <row r="15" spans="1:8">
      <c r="A15" s="161" t="s">
        <v>1653</v>
      </c>
    </row>
    <row r="17" spans="1:8">
      <c r="A17" s="168" t="s">
        <v>1570</v>
      </c>
    </row>
    <row r="18" spans="1:8">
      <c r="A18" s="161" t="s">
        <v>2473</v>
      </c>
      <c r="G18" s="164"/>
      <c r="H18" s="164"/>
    </row>
    <row r="20" spans="1:8">
      <c r="A20" s="168" t="s">
        <v>1571</v>
      </c>
    </row>
    <row r="21" spans="1:8">
      <c r="A21" s="161" t="s">
        <v>1572</v>
      </c>
    </row>
    <row r="23" spans="1:8">
      <c r="A23" s="168" t="s">
        <v>1573</v>
      </c>
    </row>
    <row r="24" spans="1:8">
      <c r="A24" s="161" t="s">
        <v>2474</v>
      </c>
    </row>
    <row r="25" spans="1:8">
      <c r="A25" s="161" t="s">
        <v>3459</v>
      </c>
    </row>
    <row r="37" spans="7:8">
      <c r="G37" s="164"/>
      <c r="H37" s="164"/>
    </row>
    <row r="218" spans="6:6">
      <c r="F218" s="161" t="s">
        <v>733</v>
      </c>
    </row>
  </sheetData>
  <hyperlinks>
    <hyperlink ref="H2" location="'Species List'!A155" display="Species List"/>
    <hyperlink ref="H3" location="Salomon!A1" display="Salomon"/>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6"/>
  <sheetViews>
    <sheetView workbookViewId="0">
      <selection activeCell="I51" sqref="I51"/>
    </sheetView>
  </sheetViews>
  <sheetFormatPr defaultRowHeight="12.75"/>
  <cols>
    <col min="1" max="1" width="6" style="76" customWidth="1"/>
    <col min="2" max="2" width="16" style="91" customWidth="1"/>
    <col min="3" max="3" width="9.875" style="80" customWidth="1"/>
    <col min="4" max="4" width="12" style="80" customWidth="1"/>
    <col min="5" max="5" width="11.875" style="80" customWidth="1"/>
    <col min="6" max="6" width="19.5" style="80" customWidth="1"/>
    <col min="7" max="7" width="31" style="80" customWidth="1"/>
    <col min="8" max="8" width="17.625" style="80" customWidth="1"/>
    <col min="9" max="9" width="11.25" style="80" customWidth="1"/>
    <col min="10" max="10" width="22.625" style="80" customWidth="1"/>
    <col min="11" max="11" width="6.375" style="151" customWidth="1"/>
    <col min="12" max="16384" width="9" style="80"/>
  </cols>
  <sheetData>
    <row r="1" spans="1:13" s="74" customFormat="1" ht="13.5" thickBot="1">
      <c r="A1" s="74" t="s">
        <v>1248</v>
      </c>
      <c r="B1" s="74" t="s">
        <v>1249</v>
      </c>
      <c r="C1" s="74" t="s">
        <v>1250</v>
      </c>
      <c r="D1" s="74" t="s">
        <v>1251</v>
      </c>
      <c r="E1" s="74" t="s">
        <v>1252</v>
      </c>
      <c r="F1" s="74" t="s">
        <v>1253</v>
      </c>
      <c r="G1" s="74" t="s">
        <v>1254</v>
      </c>
      <c r="H1" s="74" t="s">
        <v>1255</v>
      </c>
      <c r="I1" s="74" t="s">
        <v>1256</v>
      </c>
      <c r="J1" s="74" t="s">
        <v>1257</v>
      </c>
      <c r="K1" s="75" t="s">
        <v>18</v>
      </c>
      <c r="M1" s="73" t="s">
        <v>1267</v>
      </c>
    </row>
    <row r="2" spans="1:13">
      <c r="A2" s="76" t="s">
        <v>1308</v>
      </c>
      <c r="B2" s="1" t="s">
        <v>1309</v>
      </c>
      <c r="C2" s="77" t="s">
        <v>29</v>
      </c>
      <c r="D2" s="77" t="s">
        <v>98</v>
      </c>
      <c r="E2" s="77" t="s">
        <v>340</v>
      </c>
      <c r="F2" s="78" t="s">
        <v>344</v>
      </c>
      <c r="G2" s="79" t="s">
        <v>345</v>
      </c>
      <c r="H2" s="79" t="s">
        <v>346</v>
      </c>
      <c r="I2" s="79"/>
      <c r="J2" s="78" t="s">
        <v>347</v>
      </c>
      <c r="K2" s="137" t="s">
        <v>18</v>
      </c>
    </row>
    <row r="3" spans="1:13">
      <c r="B3" s="81" t="s">
        <v>1310</v>
      </c>
      <c r="C3" s="77" t="s">
        <v>29</v>
      </c>
      <c r="D3" s="77" t="s">
        <v>98</v>
      </c>
      <c r="E3" s="78" t="s">
        <v>650</v>
      </c>
      <c r="F3" s="32" t="s">
        <v>683</v>
      </c>
      <c r="G3" s="82" t="s">
        <v>687</v>
      </c>
      <c r="H3" s="82" t="s">
        <v>688</v>
      </c>
      <c r="I3" s="82"/>
      <c r="J3" s="32" t="s">
        <v>689</v>
      </c>
      <c r="K3" s="137" t="s">
        <v>18</v>
      </c>
    </row>
    <row r="5" spans="1:13">
      <c r="A5" s="76" t="s">
        <v>1311</v>
      </c>
      <c r="B5" s="1" t="s">
        <v>1312</v>
      </c>
      <c r="C5" s="58" t="s">
        <v>29</v>
      </c>
      <c r="D5" s="58" t="s">
        <v>98</v>
      </c>
      <c r="E5" s="77" t="s">
        <v>340</v>
      </c>
      <c r="F5" s="78" t="s">
        <v>457</v>
      </c>
      <c r="G5" s="79" t="s">
        <v>463</v>
      </c>
      <c r="H5" s="79" t="s">
        <v>464</v>
      </c>
      <c r="I5" s="79"/>
      <c r="J5" s="78" t="s">
        <v>465</v>
      </c>
      <c r="K5" s="137" t="s">
        <v>18</v>
      </c>
    </row>
    <row r="6" spans="1:13">
      <c r="B6" s="81" t="s">
        <v>1313</v>
      </c>
      <c r="C6" s="58" t="s">
        <v>29</v>
      </c>
      <c r="D6" s="58" t="s">
        <v>98</v>
      </c>
      <c r="E6" s="78" t="s">
        <v>650</v>
      </c>
      <c r="F6" s="32" t="s">
        <v>683</v>
      </c>
      <c r="G6" s="32" t="s">
        <v>1287</v>
      </c>
      <c r="H6" s="82"/>
      <c r="I6" s="82"/>
      <c r="J6" s="32" t="s">
        <v>686</v>
      </c>
      <c r="K6" s="137" t="s">
        <v>18</v>
      </c>
    </row>
    <row r="7" spans="1:13">
      <c r="B7" s="80"/>
      <c r="C7" s="58" t="s">
        <v>29</v>
      </c>
      <c r="D7" s="58" t="s">
        <v>98</v>
      </c>
      <c r="E7" s="78" t="s">
        <v>650</v>
      </c>
      <c r="F7" s="32" t="s">
        <v>683</v>
      </c>
      <c r="G7" s="82" t="s">
        <v>687</v>
      </c>
      <c r="H7" s="82" t="s">
        <v>688</v>
      </c>
      <c r="I7" s="82"/>
      <c r="J7" s="32" t="s">
        <v>689</v>
      </c>
      <c r="K7" s="137" t="s">
        <v>18</v>
      </c>
    </row>
    <row r="8" spans="1:13">
      <c r="B8" s="80"/>
      <c r="C8" s="77" t="s">
        <v>29</v>
      </c>
      <c r="D8" s="77" t="s">
        <v>98</v>
      </c>
      <c r="E8" s="77" t="s">
        <v>748</v>
      </c>
      <c r="F8" s="78" t="s">
        <v>749</v>
      </c>
      <c r="G8" s="79" t="s">
        <v>755</v>
      </c>
      <c r="H8" s="79" t="s">
        <v>756</v>
      </c>
      <c r="I8" s="79"/>
      <c r="J8" s="78" t="s">
        <v>757</v>
      </c>
      <c r="K8" s="147" t="s">
        <v>18</v>
      </c>
    </row>
    <row r="9" spans="1:13">
      <c r="B9" s="80"/>
      <c r="C9" s="77" t="s">
        <v>29</v>
      </c>
      <c r="D9" s="77" t="s">
        <v>98</v>
      </c>
      <c r="E9" s="83" t="s">
        <v>974</v>
      </c>
      <c r="F9" s="84" t="s">
        <v>1314</v>
      </c>
      <c r="G9" s="85" t="s">
        <v>984</v>
      </c>
      <c r="H9" s="85" t="s">
        <v>985</v>
      </c>
      <c r="I9" s="85"/>
      <c r="J9" s="84" t="s">
        <v>986</v>
      </c>
      <c r="K9" s="112" t="s">
        <v>18</v>
      </c>
      <c r="L9" s="83"/>
    </row>
    <row r="10" spans="1:13">
      <c r="B10" s="80"/>
      <c r="C10" s="77" t="s">
        <v>29</v>
      </c>
      <c r="D10" s="77" t="s">
        <v>98</v>
      </c>
      <c r="E10" s="83" t="s">
        <v>974</v>
      </c>
      <c r="F10" s="86" t="s">
        <v>987</v>
      </c>
      <c r="G10" s="87" t="s">
        <v>988</v>
      </c>
      <c r="H10" s="87" t="s">
        <v>989</v>
      </c>
      <c r="I10" s="87"/>
      <c r="J10" s="86" t="s">
        <v>1006</v>
      </c>
      <c r="K10" s="112" t="s">
        <v>18</v>
      </c>
      <c r="L10" s="83"/>
    </row>
    <row r="11" spans="1:13">
      <c r="B11" s="80"/>
      <c r="C11" s="77" t="s">
        <v>29</v>
      </c>
      <c r="D11" s="77" t="s">
        <v>98</v>
      </c>
      <c r="E11" s="83" t="s">
        <v>974</v>
      </c>
      <c r="F11" s="86" t="s">
        <v>987</v>
      </c>
      <c r="G11" s="87" t="s">
        <v>1004</v>
      </c>
      <c r="H11" s="87" t="s">
        <v>1005</v>
      </c>
      <c r="I11" s="87"/>
      <c r="J11" s="86" t="s">
        <v>990</v>
      </c>
      <c r="K11" s="107" t="s">
        <v>18</v>
      </c>
    </row>
    <row r="12" spans="1:13">
      <c r="B12" s="80"/>
      <c r="C12" s="77"/>
      <c r="D12" s="77"/>
      <c r="E12" s="88"/>
      <c r="F12" s="33"/>
      <c r="G12" s="89"/>
      <c r="H12" s="89"/>
      <c r="I12" s="89"/>
      <c r="J12" s="33"/>
      <c r="K12" s="118"/>
      <c r="L12" s="83"/>
    </row>
    <row r="13" spans="1:13">
      <c r="B13" s="81" t="s">
        <v>1315</v>
      </c>
      <c r="C13" s="77" t="s">
        <v>29</v>
      </c>
      <c r="D13" s="77" t="s">
        <v>98</v>
      </c>
      <c r="E13" s="86" t="s">
        <v>146</v>
      </c>
      <c r="F13" s="90" t="s">
        <v>207</v>
      </c>
      <c r="G13" s="87" t="s">
        <v>208</v>
      </c>
      <c r="H13" s="87" t="s">
        <v>209</v>
      </c>
      <c r="I13" s="87"/>
      <c r="J13" s="86" t="s">
        <v>210</v>
      </c>
      <c r="K13" s="107" t="s">
        <v>18</v>
      </c>
      <c r="L13" s="83"/>
    </row>
    <row r="14" spans="1:13">
      <c r="C14" s="77" t="s">
        <v>29</v>
      </c>
      <c r="D14" s="77" t="s">
        <v>98</v>
      </c>
      <c r="E14" s="86" t="s">
        <v>340</v>
      </c>
      <c r="F14" s="88" t="s">
        <v>344</v>
      </c>
      <c r="G14" s="92" t="s">
        <v>345</v>
      </c>
      <c r="H14" s="92" t="s">
        <v>346</v>
      </c>
      <c r="I14" s="92"/>
      <c r="J14" s="88" t="s">
        <v>347</v>
      </c>
      <c r="K14" s="137" t="s">
        <v>18</v>
      </c>
      <c r="L14" s="83"/>
    </row>
    <row r="15" spans="1:13">
      <c r="B15" s="81"/>
      <c r="C15" s="77" t="s">
        <v>29</v>
      </c>
      <c r="D15" s="77" t="s">
        <v>98</v>
      </c>
      <c r="E15" s="86" t="s">
        <v>340</v>
      </c>
      <c r="F15" s="88" t="s">
        <v>485</v>
      </c>
      <c r="G15" s="92" t="s">
        <v>489</v>
      </c>
      <c r="H15" s="92" t="s">
        <v>490</v>
      </c>
      <c r="I15" s="92"/>
      <c r="J15" s="88" t="s">
        <v>488</v>
      </c>
      <c r="K15" s="107" t="s">
        <v>18</v>
      </c>
      <c r="L15" s="83"/>
    </row>
    <row r="16" spans="1:13">
      <c r="B16" s="81"/>
      <c r="C16" s="77" t="s">
        <v>29</v>
      </c>
      <c r="D16" s="77" t="s">
        <v>98</v>
      </c>
      <c r="E16" s="86" t="s">
        <v>748</v>
      </c>
      <c r="F16" s="88" t="s">
        <v>749</v>
      </c>
      <c r="G16" s="92" t="s">
        <v>755</v>
      </c>
      <c r="H16" s="92" t="s">
        <v>756</v>
      </c>
      <c r="I16" s="92"/>
      <c r="J16" s="88" t="s">
        <v>757</v>
      </c>
      <c r="K16" s="147" t="s">
        <v>18</v>
      </c>
      <c r="L16" s="83"/>
    </row>
    <row r="17" spans="2:14">
      <c r="C17" s="60" t="s">
        <v>29</v>
      </c>
      <c r="D17" s="60" t="s">
        <v>98</v>
      </c>
      <c r="E17" s="60" t="s">
        <v>748</v>
      </c>
      <c r="F17" s="60" t="s">
        <v>885</v>
      </c>
      <c r="G17" s="93" t="s">
        <v>889</v>
      </c>
      <c r="H17" s="93" t="s">
        <v>890</v>
      </c>
      <c r="I17" s="93"/>
      <c r="J17" s="60" t="s">
        <v>891</v>
      </c>
      <c r="K17" s="71" t="s">
        <v>18</v>
      </c>
      <c r="L17" s="94"/>
      <c r="M17" s="94"/>
      <c r="N17" s="60"/>
    </row>
    <row r="18" spans="2:14">
      <c r="B18" s="81"/>
      <c r="C18" s="77" t="s">
        <v>29</v>
      </c>
      <c r="D18" s="77" t="s">
        <v>98</v>
      </c>
      <c r="E18" s="78" t="s">
        <v>650</v>
      </c>
      <c r="F18" s="32" t="s">
        <v>683</v>
      </c>
      <c r="G18" s="82" t="s">
        <v>687</v>
      </c>
      <c r="H18" s="82" t="s">
        <v>688</v>
      </c>
      <c r="I18" s="82"/>
      <c r="J18" s="32" t="s">
        <v>689</v>
      </c>
      <c r="K18" s="137" t="s">
        <v>18</v>
      </c>
    </row>
    <row r="20" spans="2:14">
      <c r="B20" s="91" t="s">
        <v>1316</v>
      </c>
      <c r="C20" s="77" t="s">
        <v>29</v>
      </c>
      <c r="D20" s="78" t="s">
        <v>30</v>
      </c>
      <c r="E20" s="78" t="s">
        <v>45</v>
      </c>
      <c r="F20" s="32" t="s">
        <v>46</v>
      </c>
      <c r="G20" s="82" t="s">
        <v>55</v>
      </c>
      <c r="H20" s="95" t="s">
        <v>56</v>
      </c>
      <c r="I20" s="82"/>
      <c r="J20" s="32" t="s">
        <v>57</v>
      </c>
      <c r="K20" s="147" t="s">
        <v>18</v>
      </c>
    </row>
    <row r="21" spans="2:14">
      <c r="C21" s="77" t="s">
        <v>29</v>
      </c>
      <c r="D21" s="78" t="s">
        <v>30</v>
      </c>
      <c r="E21" s="78" t="s">
        <v>45</v>
      </c>
      <c r="F21" s="32" t="s">
        <v>58</v>
      </c>
      <c r="G21" s="82" t="s">
        <v>62</v>
      </c>
      <c r="H21" s="95" t="s">
        <v>63</v>
      </c>
      <c r="I21" s="82"/>
      <c r="J21" s="32" t="s">
        <v>64</v>
      </c>
      <c r="K21" s="137" t="s">
        <v>18</v>
      </c>
    </row>
    <row r="22" spans="2:14">
      <c r="C22" s="77" t="s">
        <v>29</v>
      </c>
      <c r="D22" s="77" t="s">
        <v>98</v>
      </c>
      <c r="E22" s="77" t="s">
        <v>146</v>
      </c>
      <c r="F22" s="77" t="s">
        <v>242</v>
      </c>
      <c r="G22" s="96" t="s">
        <v>243</v>
      </c>
      <c r="H22" s="96" t="s">
        <v>244</v>
      </c>
      <c r="I22" s="96"/>
      <c r="J22" s="77" t="s">
        <v>245</v>
      </c>
      <c r="K22" s="137" t="s">
        <v>18</v>
      </c>
    </row>
    <row r="23" spans="2:14" ht="14.25">
      <c r="B23" s="22"/>
      <c r="C23" s="77" t="s">
        <v>29</v>
      </c>
      <c r="D23" s="77" t="s">
        <v>98</v>
      </c>
      <c r="E23" s="60" t="s">
        <v>146</v>
      </c>
      <c r="F23" s="60" t="s">
        <v>154</v>
      </c>
      <c r="G23" s="93" t="s">
        <v>155</v>
      </c>
      <c r="H23" s="93" t="s">
        <v>156</v>
      </c>
      <c r="I23" s="93"/>
      <c r="J23" s="60" t="s">
        <v>157</v>
      </c>
      <c r="K23" s="137" t="s">
        <v>18</v>
      </c>
    </row>
    <row r="24" spans="2:14">
      <c r="C24" s="77" t="s">
        <v>29</v>
      </c>
      <c r="D24" s="77" t="s">
        <v>98</v>
      </c>
      <c r="E24" s="60" t="s">
        <v>146</v>
      </c>
      <c r="F24" s="60" t="s">
        <v>171</v>
      </c>
      <c r="G24" s="93" t="s">
        <v>172</v>
      </c>
      <c r="H24" s="93" t="s">
        <v>1220</v>
      </c>
      <c r="I24" s="93"/>
      <c r="J24" s="60" t="s">
        <v>173</v>
      </c>
      <c r="K24" s="137" t="s">
        <v>18</v>
      </c>
    </row>
    <row r="25" spans="2:14">
      <c r="C25" s="60" t="s">
        <v>29</v>
      </c>
      <c r="D25" s="60" t="s">
        <v>98</v>
      </c>
      <c r="E25" s="60" t="s">
        <v>146</v>
      </c>
      <c r="F25" s="60" t="s">
        <v>246</v>
      </c>
      <c r="G25" s="93" t="s">
        <v>247</v>
      </c>
      <c r="H25" s="93" t="s">
        <v>248</v>
      </c>
      <c r="I25" s="93"/>
      <c r="J25" s="60" t="s">
        <v>249</v>
      </c>
      <c r="K25" s="71" t="s">
        <v>18</v>
      </c>
      <c r="L25" s="94"/>
      <c r="M25" s="97"/>
      <c r="N25" s="60"/>
    </row>
    <row r="26" spans="2:14">
      <c r="C26" s="60" t="s">
        <v>29</v>
      </c>
      <c r="D26" s="60" t="s">
        <v>98</v>
      </c>
      <c r="E26" s="60" t="s">
        <v>146</v>
      </c>
      <c r="F26" s="60" t="s">
        <v>278</v>
      </c>
      <c r="G26" s="93" t="s">
        <v>279</v>
      </c>
      <c r="H26" s="93" t="s">
        <v>280</v>
      </c>
      <c r="I26" s="93"/>
      <c r="J26" s="60" t="s">
        <v>281</v>
      </c>
      <c r="K26" s="71" t="s">
        <v>18</v>
      </c>
      <c r="L26" s="94"/>
      <c r="M26" s="97"/>
      <c r="N26" s="60"/>
    </row>
    <row r="27" spans="2:14">
      <c r="C27" s="60" t="s">
        <v>29</v>
      </c>
      <c r="D27" s="60" t="s">
        <v>98</v>
      </c>
      <c r="E27" s="80" t="s">
        <v>321</v>
      </c>
      <c r="F27" s="77" t="s">
        <v>322</v>
      </c>
      <c r="G27" s="96" t="s">
        <v>325</v>
      </c>
      <c r="H27" s="96" t="s">
        <v>1317</v>
      </c>
      <c r="I27" s="96"/>
      <c r="J27" s="77" t="s">
        <v>327</v>
      </c>
      <c r="K27" s="71" t="s">
        <v>18</v>
      </c>
      <c r="L27" s="97"/>
      <c r="M27" s="97"/>
      <c r="N27" s="60"/>
    </row>
    <row r="28" spans="2:14">
      <c r="C28" s="60" t="s">
        <v>29</v>
      </c>
      <c r="D28" s="60" t="s">
        <v>98</v>
      </c>
      <c r="E28" s="60" t="s">
        <v>321</v>
      </c>
      <c r="F28" s="60" t="s">
        <v>333</v>
      </c>
      <c r="G28" s="93" t="s">
        <v>334</v>
      </c>
      <c r="H28" s="93" t="s">
        <v>335</v>
      </c>
      <c r="I28" s="93"/>
      <c r="J28" s="60" t="s">
        <v>336</v>
      </c>
      <c r="K28" s="123" t="s">
        <v>18</v>
      </c>
      <c r="L28" s="94"/>
      <c r="M28" s="97"/>
      <c r="N28" s="60"/>
    </row>
    <row r="29" spans="2:14">
      <c r="C29" s="60" t="s">
        <v>29</v>
      </c>
      <c r="D29" s="60" t="s">
        <v>98</v>
      </c>
      <c r="E29" s="78" t="s">
        <v>650</v>
      </c>
      <c r="F29" s="78" t="s">
        <v>680</v>
      </c>
      <c r="G29" s="79" t="s">
        <v>681</v>
      </c>
      <c r="H29" s="79" t="s">
        <v>682</v>
      </c>
      <c r="I29" s="79"/>
      <c r="J29" s="32" t="s">
        <v>679</v>
      </c>
      <c r="K29" s="71" t="s">
        <v>18</v>
      </c>
      <c r="L29" s="94"/>
      <c r="M29" s="97"/>
      <c r="N29" s="60"/>
    </row>
    <row r="30" spans="2:14">
      <c r="C30" s="60" t="s">
        <v>29</v>
      </c>
      <c r="D30" s="60" t="s">
        <v>98</v>
      </c>
      <c r="E30" s="60" t="s">
        <v>650</v>
      </c>
      <c r="F30" s="98" t="s">
        <v>683</v>
      </c>
      <c r="G30" s="99" t="s">
        <v>684</v>
      </c>
      <c r="H30" s="99" t="s">
        <v>685</v>
      </c>
      <c r="I30" s="99"/>
      <c r="J30" s="98" t="s">
        <v>686</v>
      </c>
      <c r="K30" s="71" t="s">
        <v>18</v>
      </c>
      <c r="L30" s="94"/>
      <c r="M30" s="97"/>
      <c r="N30" s="60"/>
    </row>
    <row r="31" spans="2:14">
      <c r="C31" s="60" t="s">
        <v>29</v>
      </c>
      <c r="D31" s="60" t="s">
        <v>98</v>
      </c>
      <c r="E31" s="60" t="s">
        <v>650</v>
      </c>
      <c r="F31" s="98" t="s">
        <v>692</v>
      </c>
      <c r="G31" s="99" t="s">
        <v>693</v>
      </c>
      <c r="H31" s="99" t="s">
        <v>694</v>
      </c>
      <c r="I31" s="99"/>
      <c r="J31" s="98" t="s">
        <v>695</v>
      </c>
      <c r="K31" s="71" t="s">
        <v>18</v>
      </c>
      <c r="L31" s="94"/>
      <c r="M31" s="97"/>
      <c r="N31" s="60"/>
    </row>
    <row r="32" spans="2:14">
      <c r="C32" s="60" t="s">
        <v>29</v>
      </c>
      <c r="D32" s="60" t="s">
        <v>98</v>
      </c>
      <c r="E32" s="60" t="s">
        <v>748</v>
      </c>
      <c r="F32" s="60" t="s">
        <v>762</v>
      </c>
      <c r="G32" s="93" t="s">
        <v>789</v>
      </c>
      <c r="H32" s="93" t="s">
        <v>790</v>
      </c>
      <c r="I32" s="93"/>
      <c r="J32" s="60" t="s">
        <v>765</v>
      </c>
      <c r="K32" s="71" t="s">
        <v>18</v>
      </c>
      <c r="L32" s="94"/>
      <c r="M32" s="97"/>
      <c r="N32" s="60"/>
    </row>
    <row r="33" spans="2:14">
      <c r="C33" s="60" t="s">
        <v>29</v>
      </c>
      <c r="D33" s="60" t="s">
        <v>98</v>
      </c>
      <c r="E33" s="60" t="s">
        <v>748</v>
      </c>
      <c r="F33" s="60" t="s">
        <v>1318</v>
      </c>
      <c r="G33" s="100" t="s">
        <v>1319</v>
      </c>
      <c r="H33" s="100" t="s">
        <v>819</v>
      </c>
      <c r="I33" s="93"/>
      <c r="J33" s="60" t="s">
        <v>765</v>
      </c>
      <c r="K33" s="71" t="s">
        <v>18</v>
      </c>
      <c r="L33" s="94"/>
      <c r="M33" s="94"/>
    </row>
    <row r="34" spans="2:14">
      <c r="C34" s="60" t="s">
        <v>29</v>
      </c>
      <c r="D34" s="60" t="s">
        <v>98</v>
      </c>
      <c r="E34" s="60" t="s">
        <v>748</v>
      </c>
      <c r="F34" s="60" t="s">
        <v>844</v>
      </c>
      <c r="G34" s="93" t="s">
        <v>883</v>
      </c>
      <c r="H34" s="93" t="s">
        <v>884</v>
      </c>
      <c r="I34" s="93"/>
      <c r="J34" s="60" t="s">
        <v>861</v>
      </c>
      <c r="K34" s="71" t="s">
        <v>18</v>
      </c>
      <c r="L34" s="94"/>
      <c r="M34" s="94"/>
    </row>
    <row r="35" spans="2:14">
      <c r="C35" s="60" t="s">
        <v>29</v>
      </c>
      <c r="D35" s="60" t="s">
        <v>98</v>
      </c>
      <c r="E35" s="60" t="s">
        <v>1010</v>
      </c>
      <c r="F35" s="60" t="s">
        <v>1022</v>
      </c>
      <c r="G35" s="93" t="s">
        <v>1023</v>
      </c>
      <c r="H35" s="93" t="s">
        <v>1320</v>
      </c>
      <c r="I35" s="93"/>
      <c r="J35" s="60" t="s">
        <v>1025</v>
      </c>
      <c r="K35" s="71" t="s">
        <v>18</v>
      </c>
      <c r="L35" s="94"/>
      <c r="M35" s="97"/>
      <c r="N35" s="60"/>
    </row>
    <row r="36" spans="2:14">
      <c r="B36" s="101"/>
      <c r="C36" s="67" t="s">
        <v>29</v>
      </c>
      <c r="D36" s="67" t="s">
        <v>98</v>
      </c>
      <c r="E36" s="67" t="s">
        <v>974</v>
      </c>
      <c r="F36" s="67" t="s">
        <v>987</v>
      </c>
      <c r="G36" s="68" t="s">
        <v>991</v>
      </c>
      <c r="H36" s="68" t="s">
        <v>992</v>
      </c>
      <c r="I36" s="68"/>
      <c r="J36" s="67" t="s">
        <v>993</v>
      </c>
      <c r="K36" s="112" t="s">
        <v>18</v>
      </c>
    </row>
    <row r="37" spans="2:14">
      <c r="B37" s="101"/>
      <c r="C37" s="67" t="s">
        <v>29</v>
      </c>
      <c r="D37" s="67" t="s">
        <v>1072</v>
      </c>
      <c r="E37" s="67" t="s">
        <v>1122</v>
      </c>
      <c r="F37" s="70" t="s">
        <v>1123</v>
      </c>
      <c r="G37" s="102" t="s">
        <v>1321</v>
      </c>
      <c r="H37" s="102" t="s">
        <v>1125</v>
      </c>
      <c r="I37" s="102"/>
      <c r="J37" s="70" t="s">
        <v>1126</v>
      </c>
      <c r="K37" s="71" t="s">
        <v>18</v>
      </c>
      <c r="L37" s="94"/>
      <c r="M37" s="97"/>
      <c r="N37" s="60"/>
    </row>
    <row r="38" spans="2:14">
      <c r="B38" s="101"/>
      <c r="C38" s="67" t="s">
        <v>29</v>
      </c>
      <c r="D38" s="67" t="s">
        <v>1072</v>
      </c>
      <c r="E38" s="67" t="s">
        <v>1122</v>
      </c>
      <c r="F38" s="70" t="s">
        <v>1130</v>
      </c>
      <c r="G38" s="102" t="s">
        <v>1131</v>
      </c>
      <c r="H38" s="102" t="s">
        <v>1132</v>
      </c>
      <c r="I38" s="102"/>
      <c r="J38" s="70" t="s">
        <v>1126</v>
      </c>
      <c r="K38" s="71" t="s">
        <v>18</v>
      </c>
      <c r="L38" s="94"/>
      <c r="M38" s="97"/>
      <c r="N38" s="60"/>
    </row>
    <row r="39" spans="2:14">
      <c r="B39" s="101"/>
      <c r="C39" s="67" t="s">
        <v>29</v>
      </c>
      <c r="D39" s="67" t="s">
        <v>1072</v>
      </c>
      <c r="E39" s="67" t="s">
        <v>1122</v>
      </c>
      <c r="F39" s="70" t="s">
        <v>1133</v>
      </c>
      <c r="G39" s="102" t="s">
        <v>1134</v>
      </c>
      <c r="H39" s="102" t="s">
        <v>1135</v>
      </c>
      <c r="I39" s="102"/>
      <c r="J39" s="70" t="s">
        <v>1126</v>
      </c>
      <c r="K39" s="71" t="s">
        <v>18</v>
      </c>
      <c r="L39" s="94"/>
      <c r="M39" s="97"/>
      <c r="N39" s="60"/>
    </row>
    <row r="41" spans="2:14">
      <c r="B41" s="101"/>
      <c r="C41" s="83"/>
      <c r="D41" s="83"/>
      <c r="E41" s="83"/>
      <c r="F41" s="83"/>
      <c r="G41" s="83"/>
      <c r="H41" s="83"/>
      <c r="I41" s="83"/>
      <c r="J41" s="83"/>
    </row>
    <row r="42" spans="2:14">
      <c r="B42" s="101"/>
      <c r="C42" s="83"/>
      <c r="D42" s="83"/>
      <c r="E42" s="83"/>
      <c r="F42" s="83"/>
      <c r="G42" s="83"/>
      <c r="H42" s="83"/>
      <c r="I42" s="83"/>
      <c r="J42" s="83"/>
    </row>
    <row r="43" spans="2:14">
      <c r="B43" s="101"/>
      <c r="C43" s="83"/>
      <c r="D43" s="83"/>
      <c r="E43" s="83"/>
      <c r="F43" s="83"/>
      <c r="G43" s="83"/>
      <c r="H43" s="83"/>
      <c r="I43" s="83"/>
      <c r="J43" s="83"/>
    </row>
    <row r="44" spans="2:14">
      <c r="B44" s="101"/>
      <c r="C44" s="83"/>
      <c r="D44" s="83"/>
      <c r="E44" s="83"/>
      <c r="F44" s="83"/>
      <c r="G44" s="83"/>
      <c r="H44" s="83"/>
      <c r="I44" s="83"/>
      <c r="J44" s="83"/>
    </row>
    <row r="55" spans="7:8">
      <c r="G55" s="59"/>
      <c r="H55" s="59"/>
    </row>
    <row r="236" spans="6:6">
      <c r="F236" s="80" t="s">
        <v>733</v>
      </c>
    </row>
  </sheetData>
  <hyperlinks>
    <hyperlink ref="K2" location="'Clinopogon nicobarensis'!A1" display="ID Ref"/>
    <hyperlink ref="K3" location="'Polistes olivaceus'!A1" display="ID Ref"/>
    <hyperlink ref="K5" location="'Musca domestica'!A1" display="ID Ref"/>
    <hyperlink ref="K6" location="Eumenidae!A1" display="ID Ref"/>
    <hyperlink ref="K7" location="'Polistes olivaceus'!A1" display="ID Ref"/>
    <hyperlink ref="K8" location="'Utetheisa pulchelloides'!A1" display="ID Ref"/>
    <hyperlink ref="K14" location="'Clinopogon nicobarensis'!A1" display="ID Ref"/>
    <hyperlink ref="K18" location="'Polistes olivaceus'!A1" display="ID Ref"/>
    <hyperlink ref="K16" location="'Utetheisa pulchelloides'!A1" display="ID Ref"/>
    <hyperlink ref="K36" location="'Macrodiplax cora'!A1" display="ID Ref"/>
    <hyperlink ref="K9" location="'Ischnura senegalensis'!A1" display="ID Ref"/>
    <hyperlink ref="K11" location="'Tramea limbata'!A1" display="ID Ref"/>
    <hyperlink ref="K10" location="'Diplacodes trivialis'!A1" display="ID Ref"/>
    <hyperlink ref="K15" location="'Scholastes cinctus'!A1" display="ID Ref"/>
    <hyperlink ref="K13" location="'Cratopus adspersus'!A1" display="ID Ref"/>
    <hyperlink ref="K17" location="'Chrysodeixis chalcites'!A1" display="ID Ref"/>
    <hyperlink ref="K20" location="'Zosis geniculata'!A1" display="ID Ref"/>
    <hyperlink ref="K28" location="'Labidura riparia'!A1" display="ID Ref"/>
    <hyperlink ref="K35" location="'Gryllotalpa africana'!A1" display="ID Ref"/>
    <hyperlink ref="K21" location="'Smeringopus pallidus'!A1" display="ID Ref"/>
    <hyperlink ref="K32" location="'Mabra eryxalis'!A1" display="ID Ref"/>
    <hyperlink ref="K26" location="'Adoretus versutus'!A1" display="ID Ref"/>
    <hyperlink ref="K31" location="'Evania appendigaster'!A1" display="ID Ref"/>
    <hyperlink ref="K22" location="'Trochoideus desjardinsi'!A1" display="ID Ref"/>
    <hyperlink ref="K23" location="'Saprosites sp'!A1" display="ID Ref"/>
    <hyperlink ref="K24" location="'Euxestus parkii'!A1" display="ID Ref"/>
    <hyperlink ref="K25" location="'Dromaeolus sp'!A1" display="ID Ref"/>
    <hyperlink ref="K27" location="'Euborellia stali'!A1" display="ID Ref"/>
    <hyperlink ref="K29" location="'Stilbula sp'!A1" display="ID Ref"/>
    <hyperlink ref="K30" location="'Euodynerus trilobus'!A1" display="ID Ref"/>
    <hyperlink ref="K33" location="'Nacoleia chagosalis'!A1" display="ID Ref"/>
    <hyperlink ref="K34" location="'Thyas (Ophiusa) coronata'!A1" display="ID Ref"/>
    <hyperlink ref="K37" location="'Venezillo (Sphaerillo) parvus'!A1" display="ID Ref"/>
    <hyperlink ref="K38" location="'Anchiphiloscia sp'!A1" display="ID Ref"/>
    <hyperlink ref="K39" location="'Porcellionides pruinosus'!A1" display="ID Ref"/>
    <hyperlink ref="B2" location="'Sudest Complex'!A1" display="Sudest Complex"/>
    <hyperlink ref="B5" location="'Lubine Complex'!A1" display="Lubine Complex"/>
    <hyperlink ref="M1" location="'Species List'!A1" display="Hom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election activeCell="K30" sqref="K30"/>
    </sheetView>
  </sheetViews>
  <sheetFormatPr defaultRowHeight="12.75"/>
  <cols>
    <col min="1" max="5" width="9" style="161"/>
    <col min="6" max="6" width="12.25" style="161" customWidth="1"/>
    <col min="7" max="10" width="9" style="161"/>
    <col min="11" max="11" width="9.625" style="161" bestFit="1" customWidth="1"/>
    <col min="12" max="16384" width="9" style="161"/>
  </cols>
  <sheetData>
    <row r="1" spans="1:5">
      <c r="A1" s="168" t="s">
        <v>1494</v>
      </c>
    </row>
    <row r="3" spans="1:5">
      <c r="A3" s="161" t="s">
        <v>1495</v>
      </c>
    </row>
    <row r="4" spans="1:5">
      <c r="A4" s="161" t="s">
        <v>3908</v>
      </c>
    </row>
    <row r="6" spans="1:5">
      <c r="A6" s="161" t="s">
        <v>1496</v>
      </c>
    </row>
    <row r="8" spans="1:5">
      <c r="A8" s="161" t="s">
        <v>1497</v>
      </c>
    </row>
    <row r="10" spans="1:5">
      <c r="A10" s="161" t="s">
        <v>4113</v>
      </c>
      <c r="E10" s="168"/>
    </row>
    <row r="11" spans="1:5">
      <c r="E11" s="168"/>
    </row>
    <row r="28" spans="11:11" ht="13.5" thickBot="1"/>
    <row r="29" spans="11:11">
      <c r="K29" s="166" t="s">
        <v>1478</v>
      </c>
    </row>
    <row r="30" spans="11:11" ht="13.5" thickBot="1">
      <c r="K30" s="169" t="s">
        <v>1363</v>
      </c>
    </row>
    <row r="36" spans="7:8">
      <c r="G36" s="164"/>
      <c r="H36" s="164"/>
    </row>
    <row r="55" spans="7:8">
      <c r="G55" s="164"/>
      <c r="H55" s="164"/>
    </row>
    <row r="236" spans="6:6">
      <c r="F236" s="161" t="s">
        <v>733</v>
      </c>
    </row>
  </sheetData>
  <hyperlinks>
    <hyperlink ref="K30" location="'Peros Banhos'!A46" display="Finon"/>
  </hyperlink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10" width="9" style="161"/>
    <col min="11" max="11" width="14" style="161" customWidth="1"/>
    <col min="12" max="16384" width="9" style="161"/>
  </cols>
  <sheetData>
    <row r="1" spans="1:8">
      <c r="A1" s="161" t="s">
        <v>3454</v>
      </c>
      <c r="H1" s="166" t="s">
        <v>1452</v>
      </c>
    </row>
    <row r="2" spans="1:8">
      <c r="H2" s="23" t="s">
        <v>1453</v>
      </c>
    </row>
    <row r="3" spans="1:8" ht="13.5" thickBot="1">
      <c r="A3" s="161" t="s">
        <v>161</v>
      </c>
      <c r="H3" s="169" t="s">
        <v>1259</v>
      </c>
    </row>
    <row r="5" spans="1:8">
      <c r="A5" s="168" t="s">
        <v>1565</v>
      </c>
    </row>
    <row r="6" spans="1:8">
      <c r="A6" s="161" t="s">
        <v>2475</v>
      </c>
    </row>
    <row r="7" spans="1:8">
      <c r="A7" s="161" t="s">
        <v>2476</v>
      </c>
    </row>
    <row r="8" spans="1:8">
      <c r="A8" s="161" t="s">
        <v>2477</v>
      </c>
    </row>
    <row r="9" spans="1:8">
      <c r="A9" s="161" t="s">
        <v>2478</v>
      </c>
    </row>
    <row r="10" spans="1:8">
      <c r="A10" s="161" t="s">
        <v>2479</v>
      </c>
    </row>
    <row r="12" spans="1:8">
      <c r="A12" s="168" t="s">
        <v>1567</v>
      </c>
    </row>
    <row r="13" spans="1:8">
      <c r="A13" s="161" t="s">
        <v>2480</v>
      </c>
    </row>
    <row r="14" spans="1:8">
      <c r="A14" s="161" t="s">
        <v>2481</v>
      </c>
    </row>
    <row r="15" spans="1:8">
      <c r="A15" s="161" t="s">
        <v>2482</v>
      </c>
    </row>
    <row r="16" spans="1:8">
      <c r="A16" s="161" t="s">
        <v>3455</v>
      </c>
    </row>
    <row r="18" spans="1:8">
      <c r="A18" s="168" t="s">
        <v>1568</v>
      </c>
      <c r="G18" s="164"/>
      <c r="H18" s="164"/>
    </row>
    <row r="19" spans="1:8">
      <c r="A19" s="163" t="s">
        <v>1569</v>
      </c>
    </row>
    <row r="21" spans="1:8">
      <c r="A21" s="168" t="s">
        <v>1570</v>
      </c>
    </row>
    <row r="22" spans="1:8">
      <c r="A22" s="161" t="s">
        <v>2483</v>
      </c>
    </row>
    <row r="24" spans="1:8">
      <c r="A24" s="168" t="s">
        <v>1571</v>
      </c>
    </row>
    <row r="25" spans="1:8">
      <c r="A25" s="161" t="s">
        <v>1572</v>
      </c>
    </row>
    <row r="27" spans="1:8">
      <c r="A27" s="168" t="s">
        <v>1573</v>
      </c>
    </row>
    <row r="28" spans="1:8">
      <c r="A28" s="161" t="s">
        <v>3456</v>
      </c>
    </row>
    <row r="29" spans="1:8">
      <c r="A29" s="161" t="s">
        <v>3457</v>
      </c>
    </row>
    <row r="37" spans="7:8">
      <c r="G37" s="164"/>
      <c r="H37" s="164"/>
    </row>
    <row r="218" spans="6:6">
      <c r="F218" s="161" t="s">
        <v>733</v>
      </c>
    </row>
  </sheetData>
  <hyperlinks>
    <hyperlink ref="H2" location="'Species List'!A71" display="Species List"/>
    <hyperlink ref="H3" location="'Diego Garcia'!A1" display="Diego Garcia"/>
  </hyperlinks>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5" width="9" style="161"/>
    <col min="6" max="6" width="11.25" style="161" bestFit="1" customWidth="1"/>
    <col min="7" max="7" width="9" style="161"/>
    <col min="8" max="8" width="14" style="161" customWidth="1"/>
    <col min="9" max="16384" width="9" style="161"/>
  </cols>
  <sheetData>
    <row r="1" spans="1:6">
      <c r="A1" s="161" t="s">
        <v>3453</v>
      </c>
      <c r="F1" s="166" t="s">
        <v>1452</v>
      </c>
    </row>
    <row r="2" spans="1:6">
      <c r="F2" s="23" t="s">
        <v>1453</v>
      </c>
    </row>
    <row r="3" spans="1:6" ht="13.5" thickBot="1">
      <c r="A3" s="161" t="s">
        <v>1121</v>
      </c>
      <c r="F3" s="169" t="s">
        <v>1259</v>
      </c>
    </row>
    <row r="5" spans="1:6">
      <c r="A5" s="168" t="s">
        <v>1565</v>
      </c>
    </row>
    <row r="6" spans="1:6">
      <c r="A6" s="161" t="s">
        <v>1702</v>
      </c>
    </row>
    <row r="8" spans="1:6">
      <c r="A8" s="168" t="s">
        <v>1567</v>
      </c>
    </row>
    <row r="9" spans="1:6">
      <c r="A9" s="161" t="s">
        <v>2001</v>
      </c>
    </row>
    <row r="11" spans="1:6">
      <c r="A11" s="168" t="s">
        <v>1568</v>
      </c>
    </row>
    <row r="12" spans="1:6">
      <c r="A12" s="161" t="s">
        <v>1569</v>
      </c>
    </row>
    <row r="14" spans="1:6">
      <c r="A14" s="168" t="s">
        <v>1570</v>
      </c>
    </row>
    <row r="15" spans="1:6">
      <c r="A15" s="161" t="s">
        <v>2046</v>
      </c>
    </row>
    <row r="17" spans="1:8">
      <c r="A17" s="168" t="s">
        <v>1571</v>
      </c>
    </row>
    <row r="18" spans="1:8">
      <c r="A18" s="163" t="s">
        <v>1682</v>
      </c>
      <c r="G18" s="164"/>
      <c r="H18" s="164"/>
    </row>
    <row r="20" spans="1:8">
      <c r="A20" s="168" t="s">
        <v>1573</v>
      </c>
    </row>
    <row r="37" spans="7:8">
      <c r="G37" s="164"/>
      <c r="H37" s="164"/>
    </row>
    <row r="218" spans="6:6">
      <c r="F218" s="161" t="s">
        <v>733</v>
      </c>
    </row>
  </sheetData>
  <hyperlinks>
    <hyperlink ref="F2" location="'Species List'!A483" display="Species List"/>
    <hyperlink ref="F3" location="'Diego Garcia'!A1" display="Diego Garcia"/>
  </hyperlinks>
  <pageMargins left="0.7" right="0.7" top="0.75" bottom="0.75" header="0.3" footer="0.3"/>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618</v>
      </c>
      <c r="E1" s="166" t="s">
        <v>1452</v>
      </c>
    </row>
    <row r="2" spans="1:5">
      <c r="E2" s="23" t="s">
        <v>1453</v>
      </c>
    </row>
    <row r="3" spans="1:5" ht="13.5" thickBot="1">
      <c r="A3" s="161" t="s">
        <v>3144</v>
      </c>
      <c r="E3" s="21" t="s">
        <v>1259</v>
      </c>
    </row>
    <row r="5" spans="1:5">
      <c r="A5" s="161" t="s">
        <v>4607</v>
      </c>
    </row>
    <row r="6" spans="1:5">
      <c r="A6" s="161" t="s">
        <v>4608</v>
      </c>
    </row>
    <row r="7" spans="1:5">
      <c r="A7" s="161" t="s">
        <v>4609</v>
      </c>
    </row>
    <row r="9" spans="1:5">
      <c r="A9" s="168" t="s">
        <v>1565</v>
      </c>
    </row>
    <row r="10" spans="1:5">
      <c r="A10" s="161" t="s">
        <v>1702</v>
      </c>
    </row>
    <row r="12" spans="1:5">
      <c r="A12" s="168" t="s">
        <v>1567</v>
      </c>
    </row>
    <row r="13" spans="1:5">
      <c r="A13" s="161" t="s">
        <v>4914</v>
      </c>
    </row>
    <row r="15" spans="1:5">
      <c r="A15" s="168" t="s">
        <v>1568</v>
      </c>
    </row>
    <row r="16" spans="1:5">
      <c r="A16" s="163" t="s">
        <v>1569</v>
      </c>
    </row>
    <row r="18" spans="1:1">
      <c r="A18" s="168" t="s">
        <v>1571</v>
      </c>
    </row>
    <row r="19" spans="1:1">
      <c r="A19" s="161" t="s">
        <v>1572</v>
      </c>
    </row>
    <row r="21" spans="1:1">
      <c r="A21" s="168" t="s">
        <v>1573</v>
      </c>
    </row>
    <row r="22" spans="1:1">
      <c r="A22" s="174" t="s">
        <v>4915</v>
      </c>
    </row>
    <row r="23" spans="1:1">
      <c r="A23" s="161" t="s">
        <v>4916</v>
      </c>
    </row>
  </sheetData>
  <hyperlinks>
    <hyperlink ref="E2" location="'Species List'!A281" display="Species List"/>
    <hyperlink ref="E3" location="'Diego Garcia'!A1" display="Diego Garcia"/>
  </hyperlinks>
  <pageMargins left="0.7" right="0.7" top="0.75" bottom="0.75" header="0.3" footer="0.3"/>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3" style="161" customWidth="1"/>
    <col min="2" max="3" width="9" style="161"/>
    <col min="4" max="4" width="5.625" style="161" customWidth="1"/>
    <col min="5" max="5" width="10.375" style="161" customWidth="1"/>
    <col min="6" max="7" width="9" style="161"/>
    <col min="8" max="8" width="13.375" style="161" customWidth="1"/>
    <col min="9" max="9" width="14.75" style="161" customWidth="1"/>
    <col min="10" max="10" width="11.5" style="161" bestFit="1" customWidth="1"/>
    <col min="11" max="16384" width="9" style="161"/>
  </cols>
  <sheetData>
    <row r="1" spans="1:5" s="170" customFormat="1">
      <c r="A1" s="170" t="s">
        <v>3452</v>
      </c>
      <c r="E1" s="166" t="s">
        <v>1452</v>
      </c>
    </row>
    <row r="2" spans="1:5" s="170" customFormat="1">
      <c r="E2" s="23" t="s">
        <v>1453</v>
      </c>
    </row>
    <row r="3" spans="1:5" s="170" customFormat="1" ht="13.5" thickBot="1">
      <c r="A3" s="161" t="s">
        <v>765</v>
      </c>
      <c r="E3" s="169" t="s">
        <v>1466</v>
      </c>
    </row>
    <row r="4" spans="1:5" s="170" customFormat="1"/>
    <row r="5" spans="1:5" s="170" customFormat="1">
      <c r="A5" s="168" t="s">
        <v>1565</v>
      </c>
    </row>
    <row r="6" spans="1:5" s="170" customFormat="1">
      <c r="A6" s="161" t="s">
        <v>1904</v>
      </c>
    </row>
    <row r="7" spans="1:5" s="170" customFormat="1">
      <c r="A7" s="161"/>
    </row>
    <row r="8" spans="1:5" s="170" customFormat="1">
      <c r="A8" s="168" t="s">
        <v>1567</v>
      </c>
    </row>
    <row r="9" spans="1:5" s="170" customFormat="1">
      <c r="A9" s="161" t="s">
        <v>4917</v>
      </c>
    </row>
    <row r="10" spans="1:5" s="170" customFormat="1">
      <c r="A10" s="161"/>
    </row>
    <row r="11" spans="1:5" s="170" customFormat="1">
      <c r="A11" s="168" t="s">
        <v>1568</v>
      </c>
    </row>
    <row r="12" spans="1:5" s="170" customFormat="1">
      <c r="A12" s="161" t="s">
        <v>2206</v>
      </c>
    </row>
    <row r="13" spans="1:5" s="170" customFormat="1">
      <c r="A13" s="161"/>
    </row>
    <row r="14" spans="1:5">
      <c r="A14" s="168" t="s">
        <v>1570</v>
      </c>
    </row>
    <row r="15" spans="1:5">
      <c r="A15" s="161" t="s">
        <v>2484</v>
      </c>
    </row>
    <row r="17" spans="1:8">
      <c r="A17" s="168" t="s">
        <v>1571</v>
      </c>
    </row>
    <row r="18" spans="1:8">
      <c r="A18" s="161" t="s">
        <v>1572</v>
      </c>
      <c r="G18" s="164"/>
      <c r="H18" s="164"/>
    </row>
    <row r="20" spans="1:8">
      <c r="A20" s="168" t="s">
        <v>1573</v>
      </c>
    </row>
    <row r="21" spans="1:8">
      <c r="A21" s="161" t="s">
        <v>1584</v>
      </c>
    </row>
    <row r="22" spans="1:8">
      <c r="A22" s="161" t="s">
        <v>4897</v>
      </c>
    </row>
    <row r="23" spans="1:8">
      <c r="A23" s="161" t="s">
        <v>4898</v>
      </c>
    </row>
    <row r="37" spans="7:8">
      <c r="G37" s="164"/>
      <c r="H37" s="164"/>
    </row>
    <row r="218" spans="6:6">
      <c r="F218" s="161" t="s">
        <v>733</v>
      </c>
    </row>
  </sheetData>
  <hyperlinks>
    <hyperlink ref="E2" location="'Species List'!A366" display="Species List"/>
    <hyperlink ref="E3" location="Egmont!A1" display="Egmont"/>
  </hyperlinks>
  <pageMargins left="0.7" right="0.7" top="0.75" bottom="0.75" header="0.3" footer="0.3"/>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7.625" style="161" customWidth="1"/>
    <col min="2" max="2" width="2.75" style="161" customWidth="1"/>
    <col min="3" max="7" width="9" style="161"/>
    <col min="8" max="8" width="16.25" style="161" bestFit="1" customWidth="1"/>
    <col min="9" max="9" width="4.5" style="161" customWidth="1"/>
    <col min="10" max="10" width="20.875" style="161" customWidth="1"/>
    <col min="11" max="11" width="2.25" style="161" customWidth="1"/>
    <col min="12" max="12" width="8" style="161"/>
    <col min="13" max="13" width="18.375" style="161" bestFit="1" customWidth="1"/>
    <col min="14" max="16384" width="9" style="161"/>
  </cols>
  <sheetData>
    <row r="1" spans="1:8">
      <c r="A1" s="170" t="s">
        <v>2485</v>
      </c>
      <c r="H1" s="166" t="s">
        <v>1452</v>
      </c>
    </row>
    <row r="2" spans="1:8">
      <c r="A2" s="170"/>
      <c r="H2" s="23" t="s">
        <v>1453</v>
      </c>
    </row>
    <row r="3" spans="1:8" ht="13.5" thickBot="1">
      <c r="A3" s="161" t="s">
        <v>993</v>
      </c>
      <c r="H3" s="169" t="s">
        <v>1608</v>
      </c>
    </row>
    <row r="5" spans="1:8">
      <c r="A5" s="168" t="s">
        <v>1565</v>
      </c>
    </row>
    <row r="6" spans="1:8">
      <c r="A6" s="161" t="s">
        <v>3449</v>
      </c>
    </row>
    <row r="7" spans="1:8">
      <c r="A7" s="161" t="s">
        <v>2486</v>
      </c>
    </row>
    <row r="8" spans="1:8">
      <c r="A8" s="161" t="s">
        <v>2487</v>
      </c>
    </row>
    <row r="9" spans="1:8">
      <c r="A9" s="161" t="s">
        <v>2488</v>
      </c>
    </row>
    <row r="10" spans="1:8">
      <c r="A10" s="161" t="s">
        <v>2489</v>
      </c>
    </row>
    <row r="12" spans="1:8">
      <c r="A12" s="168" t="s">
        <v>1567</v>
      </c>
    </row>
    <row r="13" spans="1:8">
      <c r="A13" s="161" t="s">
        <v>3450</v>
      </c>
    </row>
    <row r="14" spans="1:8">
      <c r="A14" s="161" t="s">
        <v>2490</v>
      </c>
    </row>
    <row r="16" spans="1:8">
      <c r="A16" s="168" t="s">
        <v>1568</v>
      </c>
    </row>
    <row r="17" spans="1:8">
      <c r="A17" s="161" t="s">
        <v>2491</v>
      </c>
    </row>
    <row r="18" spans="1:8">
      <c r="G18" s="164"/>
      <c r="H18" s="164"/>
    </row>
    <row r="19" spans="1:8">
      <c r="A19" s="168" t="s">
        <v>1570</v>
      </c>
    </row>
    <row r="20" spans="1:8">
      <c r="A20" s="161" t="s">
        <v>3451</v>
      </c>
    </row>
    <row r="21" spans="1:8">
      <c r="A21" s="161" t="s">
        <v>2492</v>
      </c>
    </row>
    <row r="22" spans="1:8">
      <c r="A22" s="161" t="s">
        <v>2493</v>
      </c>
    </row>
    <row r="24" spans="1:8">
      <c r="A24" s="168" t="s">
        <v>1571</v>
      </c>
    </row>
    <row r="25" spans="1:8">
      <c r="A25" s="161" t="s">
        <v>1636</v>
      </c>
    </row>
    <row r="26" spans="1:8">
      <c r="A26" s="161" t="s">
        <v>1572</v>
      </c>
    </row>
    <row r="28" spans="1:8">
      <c r="A28" s="168" t="s">
        <v>1573</v>
      </c>
    </row>
    <row r="29" spans="1:8">
      <c r="A29" s="161" t="s">
        <v>2494</v>
      </c>
    </row>
    <row r="30" spans="1:8">
      <c r="A30" s="161" t="s">
        <v>2495</v>
      </c>
    </row>
    <row r="37" spans="7:8">
      <c r="G37" s="164"/>
      <c r="H37" s="164"/>
    </row>
    <row r="218" spans="6:6">
      <c r="F218" s="161" t="s">
        <v>733</v>
      </c>
    </row>
  </sheetData>
  <hyperlinks>
    <hyperlink ref="H2" location="'Species List'!A434" display="Species List"/>
    <hyperlink ref="H3" location="' Great Chagos Bank'!A1" display="Great Chagos Bank"/>
  </hyperlinks>
  <pageMargins left="0.7" right="0.7" top="0.75" bottom="0.75" header="0.3" footer="0.3"/>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7" width="9" style="161"/>
    <col min="8" max="8" width="16.25" style="161" bestFit="1" customWidth="1"/>
    <col min="9" max="9" width="14" style="161" customWidth="1"/>
    <col min="10" max="16384" width="9" style="161"/>
  </cols>
  <sheetData>
    <row r="1" spans="1:8">
      <c r="A1" s="170" t="s">
        <v>3448</v>
      </c>
      <c r="H1" s="166" t="s">
        <v>1452</v>
      </c>
    </row>
    <row r="2" spans="1:8">
      <c r="A2" s="170"/>
      <c r="H2" s="23" t="s">
        <v>1453</v>
      </c>
    </row>
    <row r="3" spans="1:8">
      <c r="A3" s="161" t="s">
        <v>953</v>
      </c>
      <c r="H3" s="171" t="s">
        <v>1259</v>
      </c>
    </row>
    <row r="4" spans="1:8">
      <c r="H4" s="23" t="s">
        <v>1615</v>
      </c>
    </row>
    <row r="5" spans="1:8">
      <c r="A5" s="168" t="s">
        <v>1565</v>
      </c>
      <c r="H5" s="23" t="s">
        <v>1608</v>
      </c>
    </row>
    <row r="6" spans="1:8" ht="13.5" thickBot="1">
      <c r="A6" s="164" t="s">
        <v>2496</v>
      </c>
      <c r="H6" s="21" t="s">
        <v>1466</v>
      </c>
    </row>
    <row r="7" spans="1:8">
      <c r="A7" s="161" t="s">
        <v>2497</v>
      </c>
    </row>
    <row r="8" spans="1:8">
      <c r="A8" s="161" t="s">
        <v>2498</v>
      </c>
    </row>
    <row r="10" spans="1:8">
      <c r="A10" s="168" t="s">
        <v>1567</v>
      </c>
    </row>
    <row r="11" spans="1:8">
      <c r="A11" s="161" t="s">
        <v>2499</v>
      </c>
    </row>
    <row r="12" spans="1:8">
      <c r="A12" s="161" t="s">
        <v>2500</v>
      </c>
    </row>
    <row r="13" spans="1:8">
      <c r="A13" s="161" t="s">
        <v>4918</v>
      </c>
    </row>
    <row r="15" spans="1:8">
      <c r="A15" s="168" t="s">
        <v>1568</v>
      </c>
    </row>
    <row r="16" spans="1:8">
      <c r="A16" s="163" t="s">
        <v>5116</v>
      </c>
    </row>
    <row r="17" spans="1:8">
      <c r="A17" s="161" t="s">
        <v>5117</v>
      </c>
    </row>
    <row r="19" spans="1:8">
      <c r="A19" s="168" t="s">
        <v>1570</v>
      </c>
      <c r="G19" s="164"/>
      <c r="H19" s="164"/>
    </row>
    <row r="20" spans="1:8">
      <c r="A20" s="161" t="s">
        <v>2501</v>
      </c>
    </row>
    <row r="22" spans="1:8">
      <c r="A22" s="168" t="s">
        <v>1571</v>
      </c>
    </row>
    <row r="23" spans="1:8">
      <c r="A23" s="161" t="s">
        <v>1584</v>
      </c>
    </row>
    <row r="24" spans="1:8">
      <c r="A24" s="161" t="s">
        <v>1572</v>
      </c>
    </row>
    <row r="25" spans="1:8">
      <c r="A25" s="168" t="s">
        <v>1573</v>
      </c>
    </row>
    <row r="38" spans="7:8">
      <c r="G38" s="164"/>
      <c r="H38" s="164"/>
    </row>
    <row r="219" spans="6:6">
      <c r="F219" s="161" t="s">
        <v>733</v>
      </c>
    </row>
  </sheetData>
  <hyperlinks>
    <hyperlink ref="H2" location="'Species List'!A423" display="Species List"/>
    <hyperlink ref="H3" location="'Diego Garcia'!A1" display="Diego Garcia"/>
    <hyperlink ref="H4" location="Salomon!A1" display="Salomon"/>
    <hyperlink ref="H5" location="' Great Chagos Bank'!A1" display="Great Chagos Bank"/>
    <hyperlink ref="H6" location="Egmont!A1" display="Egmont"/>
  </hyperlinks>
  <pageMargins left="0.7" right="0.7" top="0.75" bottom="0.75" header="0.3" footer="0.3"/>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3445</v>
      </c>
      <c r="F1" s="166" t="s">
        <v>1452</v>
      </c>
    </row>
    <row r="2" spans="1:6">
      <c r="F2" s="23" t="s">
        <v>1453</v>
      </c>
    </row>
    <row r="3" spans="1:6" ht="13.5" thickBot="1">
      <c r="A3" s="161" t="s">
        <v>973</v>
      </c>
      <c r="F3" s="169" t="s">
        <v>1259</v>
      </c>
    </row>
    <row r="5" spans="1:6">
      <c r="A5" s="168" t="s">
        <v>1565</v>
      </c>
    </row>
    <row r="6" spans="1:6">
      <c r="A6" s="161" t="s">
        <v>1702</v>
      </c>
    </row>
    <row r="8" spans="1:6">
      <c r="A8" s="168" t="s">
        <v>1567</v>
      </c>
    </row>
    <row r="9" spans="1:6">
      <c r="A9" s="161" t="s">
        <v>2502</v>
      </c>
    </row>
    <row r="10" spans="1:6">
      <c r="A10" s="161" t="s">
        <v>2503</v>
      </c>
    </row>
    <row r="11" spans="1:6">
      <c r="A11" s="161" t="s">
        <v>2504</v>
      </c>
    </row>
    <row r="13" spans="1:6">
      <c r="A13" s="168" t="s">
        <v>1568</v>
      </c>
    </row>
    <row r="14" spans="1:6">
      <c r="A14" s="161" t="s">
        <v>1569</v>
      </c>
    </row>
    <row r="16" spans="1:6">
      <c r="A16" s="168" t="s">
        <v>1570</v>
      </c>
    </row>
    <row r="17" spans="1:8">
      <c r="A17" s="161" t="s">
        <v>2505</v>
      </c>
    </row>
    <row r="18" spans="1:8">
      <c r="G18" s="164"/>
      <c r="H18" s="164"/>
    </row>
    <row r="19" spans="1:8">
      <c r="A19" s="168" t="s">
        <v>1571</v>
      </c>
    </row>
    <row r="20" spans="1:8">
      <c r="A20" s="163" t="s">
        <v>1572</v>
      </c>
    </row>
    <row r="22" spans="1:8">
      <c r="A22" s="168" t="s">
        <v>1573</v>
      </c>
    </row>
    <row r="23" spans="1:8">
      <c r="A23" s="161" t="s">
        <v>3446</v>
      </c>
    </row>
    <row r="24" spans="1:8">
      <c r="A24" s="161" t="s">
        <v>2506</v>
      </c>
    </row>
    <row r="25" spans="1:8">
      <c r="A25" s="161" t="s">
        <v>3447</v>
      </c>
    </row>
    <row r="37" spans="7:8">
      <c r="G37" s="164"/>
      <c r="H37" s="164"/>
    </row>
    <row r="218" spans="6:6">
      <c r="F218" s="161" t="s">
        <v>733</v>
      </c>
    </row>
  </sheetData>
  <hyperlinks>
    <hyperlink ref="F2" location="'Species List'!A429" display="Species List"/>
    <hyperlink ref="F3" location="'Diego Garcia'!A1" display="Diego Garcia"/>
  </hyperlinks>
  <pageMargins left="0.7" right="0.7" top="0.75" bottom="0.75" header="0.3" footer="0.3"/>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3444</v>
      </c>
      <c r="F1" s="166" t="s">
        <v>1478</v>
      </c>
    </row>
    <row r="2" spans="1:6">
      <c r="F2" s="23" t="s">
        <v>1453</v>
      </c>
    </row>
    <row r="3" spans="1:6" ht="13.5" thickBot="1">
      <c r="A3" s="161" t="s">
        <v>404</v>
      </c>
      <c r="F3" s="169" t="s">
        <v>1259</v>
      </c>
    </row>
    <row r="5" spans="1:6">
      <c r="A5" s="168" t="s">
        <v>1565</v>
      </c>
    </row>
    <row r="6" spans="1:6">
      <c r="A6" s="161" t="s">
        <v>1566</v>
      </c>
    </row>
    <row r="8" spans="1:6">
      <c r="A8" s="168" t="s">
        <v>1567</v>
      </c>
    </row>
    <row r="9" spans="1:6">
      <c r="A9" s="161" t="s">
        <v>2507</v>
      </c>
    </row>
    <row r="11" spans="1:6">
      <c r="A11" s="168" t="s">
        <v>1568</v>
      </c>
    </row>
    <row r="12" spans="1:6">
      <c r="A12" s="161" t="s">
        <v>1569</v>
      </c>
    </row>
    <row r="14" spans="1:6">
      <c r="A14" s="168" t="s">
        <v>1570</v>
      </c>
    </row>
    <row r="15" spans="1:6">
      <c r="A15" s="161" t="s">
        <v>1566</v>
      </c>
    </row>
    <row r="17" spans="1:8">
      <c r="A17" s="168" t="s">
        <v>1571</v>
      </c>
    </row>
    <row r="18" spans="1:8">
      <c r="A18" s="161" t="s">
        <v>1572</v>
      </c>
      <c r="G18" s="164"/>
      <c r="H18" s="164"/>
    </row>
    <row r="20" spans="1:8">
      <c r="A20" s="168" t="s">
        <v>1573</v>
      </c>
    </row>
    <row r="21" spans="1:8">
      <c r="A21" s="161" t="s">
        <v>1596</v>
      </c>
    </row>
    <row r="22" spans="1:8">
      <c r="A22" s="161" t="s">
        <v>2272</v>
      </c>
    </row>
    <row r="23" spans="1:8">
      <c r="A23" s="161" t="s">
        <v>2508</v>
      </c>
    </row>
    <row r="37" spans="7:8">
      <c r="G37" s="164"/>
      <c r="H37" s="164"/>
    </row>
    <row r="218" spans="6:6">
      <c r="F218" s="161" t="s">
        <v>733</v>
      </c>
    </row>
  </sheetData>
  <hyperlinks>
    <hyperlink ref="F2" location="'Species List'!A185" display="Species List"/>
    <hyperlink ref="F3" location="'Diego Garcia'!A1" display="Diego Garcia"/>
  </hyperlinks>
  <pageMargins left="0.7" right="0.7" top="0.75" bottom="0.75" header="0.3" footer="0.3"/>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5"/>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70" t="s">
        <v>3442</v>
      </c>
      <c r="G1" s="166" t="s">
        <v>1452</v>
      </c>
    </row>
    <row r="2" spans="1:7">
      <c r="A2" s="170"/>
      <c r="G2" s="23" t="s">
        <v>1453</v>
      </c>
    </row>
    <row r="3" spans="1:7" ht="13.5" thickBot="1">
      <c r="A3" s="161" t="s">
        <v>732</v>
      </c>
      <c r="G3" s="169" t="s">
        <v>1259</v>
      </c>
    </row>
    <row r="5" spans="1:7">
      <c r="A5" s="161" t="s">
        <v>3443</v>
      </c>
    </row>
    <row r="6" spans="1:7">
      <c r="A6" s="161" t="s">
        <v>2509</v>
      </c>
    </row>
    <row r="7" spans="1:7">
      <c r="A7" s="161" t="s">
        <v>2510</v>
      </c>
    </row>
    <row r="9" spans="1:7">
      <c r="A9" s="168" t="s">
        <v>1565</v>
      </c>
    </row>
    <row r="10" spans="1:7">
      <c r="A10" s="161" t="s">
        <v>1904</v>
      </c>
    </row>
    <row r="12" spans="1:7">
      <c r="A12" s="168" t="s">
        <v>1567</v>
      </c>
    </row>
    <row r="13" spans="1:7">
      <c r="A13" s="161" t="s">
        <v>4919</v>
      </c>
    </row>
    <row r="15" spans="1:7">
      <c r="A15" s="168" t="s">
        <v>1568</v>
      </c>
    </row>
    <row r="16" spans="1:7">
      <c r="A16" s="161" t="s">
        <v>1569</v>
      </c>
    </row>
    <row r="18" spans="1:1">
      <c r="A18" s="168" t="s">
        <v>1571</v>
      </c>
    </row>
    <row r="19" spans="1:1">
      <c r="A19" s="161" t="s">
        <v>1572</v>
      </c>
    </row>
    <row r="21" spans="1:1">
      <c r="A21" s="168" t="s">
        <v>1573</v>
      </c>
    </row>
    <row r="34" spans="7:8">
      <c r="G34" s="164"/>
      <c r="H34" s="164"/>
    </row>
    <row r="215" spans="6:6">
      <c r="F215" s="161" t="s">
        <v>733</v>
      </c>
    </row>
  </sheetData>
  <hyperlinks>
    <hyperlink ref="G2" location="'Species List'!A343" display="Species List"/>
    <hyperlink ref="G3" location="'Diego Garcia'!A1" display="Diego Garcia"/>
  </hyperlinks>
  <pageMargins left="0.7" right="0.7" top="0.75" bottom="0.75" header="0.3" footer="0.3"/>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75" style="161" bestFit="1" customWidth="1"/>
    <col min="6" max="6" width="9" style="161"/>
    <col min="7" max="7" width="15.375" style="161" customWidth="1"/>
    <col min="8" max="16384" width="9" style="161"/>
  </cols>
  <sheetData>
    <row r="1" spans="1:5">
      <c r="A1" s="170" t="s">
        <v>2511</v>
      </c>
      <c r="E1" s="166" t="s">
        <v>1452</v>
      </c>
    </row>
    <row r="2" spans="1:5">
      <c r="A2" s="170"/>
      <c r="E2" s="23" t="s">
        <v>1453</v>
      </c>
    </row>
    <row r="3" spans="1:5">
      <c r="A3" s="161" t="s">
        <v>922</v>
      </c>
      <c r="E3" s="171" t="s">
        <v>1575</v>
      </c>
    </row>
    <row r="4" spans="1:5" ht="13.5" thickBot="1">
      <c r="E4" s="169" t="s">
        <v>1615</v>
      </c>
    </row>
    <row r="5" spans="1:5">
      <c r="A5" s="168" t="s">
        <v>1565</v>
      </c>
    </row>
    <row r="6" spans="1:5">
      <c r="A6" s="161" t="s">
        <v>2512</v>
      </c>
    </row>
    <row r="8" spans="1:5">
      <c r="A8" s="168" t="s">
        <v>1567</v>
      </c>
    </row>
    <row r="9" spans="1:5" ht="14.25">
      <c r="A9" s="161" t="s">
        <v>3439</v>
      </c>
    </row>
    <row r="10" spans="1:5">
      <c r="A10" s="161" t="s">
        <v>3440</v>
      </c>
    </row>
    <row r="11" spans="1:5">
      <c r="A11" s="161" t="s">
        <v>4920</v>
      </c>
    </row>
    <row r="13" spans="1:5">
      <c r="A13" s="168" t="s">
        <v>1568</v>
      </c>
    </row>
    <row r="14" spans="1:5">
      <c r="A14" s="207" t="s">
        <v>2513</v>
      </c>
    </row>
    <row r="16" spans="1:5">
      <c r="A16" s="168" t="s">
        <v>1570</v>
      </c>
    </row>
    <row r="17" spans="1:8">
      <c r="A17" s="161" t="s">
        <v>2514</v>
      </c>
    </row>
    <row r="18" spans="1:8">
      <c r="G18" s="164"/>
      <c r="H18" s="164"/>
    </row>
    <row r="19" spans="1:8">
      <c r="A19" s="168" t="s">
        <v>1571</v>
      </c>
    </row>
    <row r="20" spans="1:8">
      <c r="A20" s="161" t="s">
        <v>2145</v>
      </c>
    </row>
    <row r="21" spans="1:8">
      <c r="A21" s="161" t="s">
        <v>2146</v>
      </c>
    </row>
    <row r="22" spans="1:8">
      <c r="A22" s="161" t="s">
        <v>1572</v>
      </c>
    </row>
    <row r="24" spans="1:8">
      <c r="A24" s="168" t="s">
        <v>1573</v>
      </c>
    </row>
    <row r="25" spans="1:8">
      <c r="A25" s="161" t="s">
        <v>3441</v>
      </c>
    </row>
    <row r="37" spans="7:8">
      <c r="G37" s="164"/>
      <c r="H37" s="164"/>
    </row>
    <row r="218" spans="6:6">
      <c r="F218" s="161" t="s">
        <v>733</v>
      </c>
    </row>
  </sheetData>
  <hyperlinks>
    <hyperlink ref="E2" location="'Species List'!A413" display="Species List"/>
    <hyperlink ref="E3" location="'Peros Banhos'!A1" display="Peros Banhos"/>
    <hyperlink ref="E4" location="Salomon!A1" display="Salomon"/>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O15" sqref="O15:O16"/>
    </sheetView>
  </sheetViews>
  <sheetFormatPr defaultRowHeight="12.75"/>
  <cols>
    <col min="1" max="6" width="9" style="161"/>
    <col min="7" max="7" width="12.25" style="161" customWidth="1"/>
    <col min="8" max="9" width="9" style="161"/>
    <col min="10" max="10" width="9.625" style="161" bestFit="1" customWidth="1"/>
    <col min="11" max="16384" width="9" style="161"/>
  </cols>
  <sheetData>
    <row r="1" spans="1:5">
      <c r="A1" s="168" t="s">
        <v>1498</v>
      </c>
    </row>
    <row r="3" spans="1:5">
      <c r="A3" s="161" t="s">
        <v>3909</v>
      </c>
    </row>
    <row r="4" spans="1:5">
      <c r="A4" s="161" t="s">
        <v>1499</v>
      </c>
    </row>
    <row r="6" spans="1:5">
      <c r="A6" s="161" t="s">
        <v>1500</v>
      </c>
    </row>
    <row r="8" spans="1:5">
      <c r="A8" s="161" t="s">
        <v>1501</v>
      </c>
    </row>
    <row r="10" spans="1:5">
      <c r="A10" s="161" t="s">
        <v>4113</v>
      </c>
      <c r="E10" s="168"/>
    </row>
    <row r="11" spans="1:5">
      <c r="E11" s="168"/>
    </row>
    <row r="27" spans="10:10" ht="13.5" thickBot="1"/>
    <row r="28" spans="10:10">
      <c r="J28" s="166" t="s">
        <v>1478</v>
      </c>
    </row>
    <row r="29" spans="10:10" ht="13.5" thickBot="1">
      <c r="J29" s="169" t="s">
        <v>1365</v>
      </c>
    </row>
    <row r="36" spans="7:8">
      <c r="G36" s="164"/>
      <c r="H36" s="164"/>
    </row>
    <row r="55" spans="7:8">
      <c r="G55" s="164"/>
      <c r="H55" s="164"/>
    </row>
    <row r="236" spans="6:6">
      <c r="F236" s="161" t="s">
        <v>733</v>
      </c>
    </row>
  </sheetData>
  <hyperlinks>
    <hyperlink ref="J29" location="'Peros Banhos'!A48" display="Verte"/>
  </hyperlinks>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3437</v>
      </c>
      <c r="F1" s="166" t="s">
        <v>1452</v>
      </c>
    </row>
    <row r="2" spans="1:6">
      <c r="A2" s="170"/>
      <c r="F2" s="23" t="s">
        <v>1453</v>
      </c>
    </row>
    <row r="3" spans="1:6" ht="13.5" thickBot="1">
      <c r="A3" s="161" t="s">
        <v>483</v>
      </c>
      <c r="F3" s="169" t="s">
        <v>1259</v>
      </c>
    </row>
    <row r="5" spans="1:6">
      <c r="A5" s="161" t="s">
        <v>3438</v>
      </c>
    </row>
    <row r="7" spans="1:6">
      <c r="A7" s="168" t="s">
        <v>1565</v>
      </c>
    </row>
    <row r="8" spans="1:6">
      <c r="A8" s="161" t="s">
        <v>4921</v>
      </c>
    </row>
    <row r="10" spans="1:6">
      <c r="A10" s="168" t="s">
        <v>1567</v>
      </c>
    </row>
    <row r="11" spans="1:6">
      <c r="A11" s="161" t="s">
        <v>4922</v>
      </c>
    </row>
    <row r="12" spans="1:6">
      <c r="A12" s="161" t="s">
        <v>4923</v>
      </c>
    </row>
    <row r="13" spans="1:6">
      <c r="A13" s="161" t="s">
        <v>4924</v>
      </c>
    </row>
    <row r="14" spans="1:6">
      <c r="A14" s="161" t="s">
        <v>4925</v>
      </c>
    </row>
    <row r="16" spans="1:6">
      <c r="A16" s="168" t="s">
        <v>1568</v>
      </c>
    </row>
    <row r="17" spans="1:8">
      <c r="A17" s="161" t="s">
        <v>1569</v>
      </c>
    </row>
    <row r="19" spans="1:8">
      <c r="A19" s="168" t="s">
        <v>1571</v>
      </c>
    </row>
    <row r="20" spans="1:8">
      <c r="A20" s="161" t="s">
        <v>1572</v>
      </c>
    </row>
    <row r="21" spans="1:8">
      <c r="G21" s="164"/>
      <c r="H21" s="164"/>
    </row>
    <row r="22" spans="1:8">
      <c r="A22" s="168" t="s">
        <v>1573</v>
      </c>
    </row>
    <row r="40" spans="7:8">
      <c r="G40" s="164"/>
      <c r="H40" s="164"/>
    </row>
    <row r="221" spans="6:6">
      <c r="F221" s="161" t="s">
        <v>733</v>
      </c>
    </row>
  </sheetData>
  <hyperlinks>
    <hyperlink ref="F2" location="'Species List'!A220" display="Species List"/>
    <hyperlink ref="F3" location="'Diego Garcia'!A1" display="Diego Garcia"/>
  </hyperlink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3436</v>
      </c>
      <c r="E1" s="166" t="s">
        <v>1452</v>
      </c>
    </row>
    <row r="2" spans="1:5">
      <c r="E2" s="23" t="s">
        <v>1453</v>
      </c>
    </row>
    <row r="3" spans="1:5" ht="13.5" thickBot="1">
      <c r="A3" s="161" t="s">
        <v>1155</v>
      </c>
      <c r="E3" s="169" t="s">
        <v>1259</v>
      </c>
    </row>
    <row r="5" spans="1:5">
      <c r="A5" s="168" t="s">
        <v>1565</v>
      </c>
    </row>
    <row r="6" spans="1:5">
      <c r="A6" s="161" t="s">
        <v>2515</v>
      </c>
    </row>
    <row r="8" spans="1:5">
      <c r="A8" s="168" t="s">
        <v>1567</v>
      </c>
    </row>
    <row r="9" spans="1:5">
      <c r="A9" s="161" t="s">
        <v>1566</v>
      </c>
    </row>
    <row r="11" spans="1:5">
      <c r="A11" s="168" t="s">
        <v>1568</v>
      </c>
    </row>
    <row r="12" spans="1:5">
      <c r="A12" s="161" t="s">
        <v>1569</v>
      </c>
    </row>
    <row r="14" spans="1:5">
      <c r="A14" s="168" t="s">
        <v>1570</v>
      </c>
    </row>
    <row r="15" spans="1:5">
      <c r="A15" s="161" t="s">
        <v>2516</v>
      </c>
    </row>
    <row r="17" spans="1:8">
      <c r="A17" s="168" t="s">
        <v>1571</v>
      </c>
    </row>
    <row r="18" spans="1:8">
      <c r="A18" s="161" t="s">
        <v>2188</v>
      </c>
      <c r="G18" s="164"/>
      <c r="H18" s="164"/>
    </row>
    <row r="19" spans="1:8">
      <c r="A19" s="163" t="s">
        <v>1682</v>
      </c>
    </row>
    <row r="21" spans="1:8">
      <c r="A21" s="168" t="s">
        <v>2233</v>
      </c>
    </row>
    <row r="22" spans="1:8">
      <c r="A22" s="161" t="s">
        <v>2517</v>
      </c>
    </row>
    <row r="37" spans="7:8">
      <c r="G37" s="164"/>
      <c r="H37" s="164"/>
    </row>
    <row r="218" spans="6:6">
      <c r="F218" s="161" t="s">
        <v>733</v>
      </c>
    </row>
  </sheetData>
  <hyperlinks>
    <hyperlink ref="E2" location="'Species List'!A496" display="Species List"/>
    <hyperlink ref="E3" location="'Diego Garcia'!A1" display="Diego Garcia"/>
  </hyperlink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3435</v>
      </c>
      <c r="F1" s="166" t="s">
        <v>1452</v>
      </c>
    </row>
    <row r="2" spans="1:6">
      <c r="F2" s="23" t="s">
        <v>1453</v>
      </c>
    </row>
    <row r="3" spans="1:6" ht="13.5" thickBot="1">
      <c r="A3" s="161" t="s">
        <v>1155</v>
      </c>
      <c r="F3" s="169" t="s">
        <v>1259</v>
      </c>
    </row>
    <row r="5" spans="1:6">
      <c r="A5" s="168" t="s">
        <v>1565</v>
      </c>
    </row>
    <row r="6" spans="1:6">
      <c r="A6" s="161" t="s">
        <v>2515</v>
      </c>
    </row>
    <row r="8" spans="1:6">
      <c r="A8" s="168" t="s">
        <v>1567</v>
      </c>
    </row>
    <row r="9" spans="1:6">
      <c r="A9" s="161" t="s">
        <v>1566</v>
      </c>
    </row>
    <row r="11" spans="1:6">
      <c r="A11" s="168" t="s">
        <v>1568</v>
      </c>
    </row>
    <row r="12" spans="1:6">
      <c r="A12" s="161" t="s">
        <v>1569</v>
      </c>
    </row>
    <row r="14" spans="1:6">
      <c r="A14" s="168" t="s">
        <v>1570</v>
      </c>
    </row>
    <row r="15" spans="1:6">
      <c r="A15" s="161" t="s">
        <v>2518</v>
      </c>
    </row>
    <row r="17" spans="1:8">
      <c r="A17" s="168" t="s">
        <v>1571</v>
      </c>
    </row>
    <row r="18" spans="1:8">
      <c r="A18" s="161" t="s">
        <v>2188</v>
      </c>
      <c r="G18" s="164"/>
      <c r="H18" s="164"/>
    </row>
    <row r="19" spans="1:8">
      <c r="A19" s="163" t="s">
        <v>1682</v>
      </c>
    </row>
    <row r="21" spans="1:8">
      <c r="A21" s="168" t="s">
        <v>2233</v>
      </c>
    </row>
    <row r="22" spans="1:8">
      <c r="A22" s="161" t="s">
        <v>2517</v>
      </c>
    </row>
    <row r="37" spans="7:8">
      <c r="G37" s="164"/>
      <c r="H37" s="164"/>
    </row>
    <row r="218" spans="6:6">
      <c r="F218" s="161" t="s">
        <v>733</v>
      </c>
    </row>
  </sheetData>
  <hyperlinks>
    <hyperlink ref="F2" location="'Species List'!A498" display="Species List"/>
    <hyperlink ref="F3" location="'Diego Garcia'!A1" display="Diego Garcia"/>
  </hyperlink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3434</v>
      </c>
      <c r="F1" s="166" t="s">
        <v>1452</v>
      </c>
    </row>
    <row r="2" spans="1:6">
      <c r="F2" s="23" t="s">
        <v>1453</v>
      </c>
    </row>
    <row r="3" spans="1:6" ht="13.5" thickBot="1">
      <c r="A3" s="161" t="s">
        <v>1153</v>
      </c>
      <c r="F3" s="169" t="s">
        <v>1259</v>
      </c>
    </row>
    <row r="5" spans="1:6">
      <c r="A5" s="168" t="s">
        <v>1565</v>
      </c>
    </row>
    <row r="6" spans="1:6">
      <c r="A6" s="161" t="s">
        <v>2519</v>
      </c>
    </row>
    <row r="8" spans="1:6">
      <c r="A8" s="168" t="s">
        <v>1567</v>
      </c>
    </row>
    <row r="9" spans="1:6">
      <c r="A9" s="161" t="s">
        <v>1566</v>
      </c>
    </row>
    <row r="11" spans="1:6">
      <c r="A11" s="168" t="s">
        <v>1568</v>
      </c>
    </row>
    <row r="12" spans="1:6">
      <c r="A12" s="161" t="s">
        <v>1569</v>
      </c>
    </row>
    <row r="14" spans="1:6">
      <c r="A14" s="168" t="s">
        <v>1570</v>
      </c>
    </row>
    <row r="15" spans="1:6">
      <c r="A15" s="161" t="s">
        <v>2520</v>
      </c>
    </row>
    <row r="17" spans="1:8">
      <c r="A17" s="168" t="s">
        <v>1571</v>
      </c>
    </row>
    <row r="18" spans="1:8">
      <c r="A18" s="161" t="s">
        <v>2188</v>
      </c>
      <c r="G18" s="164"/>
      <c r="H18" s="164"/>
    </row>
    <row r="19" spans="1:8">
      <c r="A19" s="163" t="s">
        <v>1682</v>
      </c>
    </row>
    <row r="21" spans="1:8">
      <c r="A21" s="168" t="s">
        <v>2233</v>
      </c>
    </row>
    <row r="22" spans="1:8">
      <c r="A22" s="161" t="s">
        <v>2517</v>
      </c>
    </row>
    <row r="37" spans="7:8">
      <c r="G37" s="164"/>
      <c r="H37" s="164"/>
    </row>
    <row r="218" spans="6:6">
      <c r="F218" s="161" t="s">
        <v>733</v>
      </c>
    </row>
  </sheetData>
  <hyperlinks>
    <hyperlink ref="F2" location="'Species List'!A492" display="Species List"/>
    <hyperlink ref="F3" location="'Diego Garcia'!A1" display="Diego Garcia"/>
  </hyperlink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3433</v>
      </c>
      <c r="E1" s="166" t="s">
        <v>1452</v>
      </c>
    </row>
    <row r="2" spans="1:5">
      <c r="E2" s="23" t="s">
        <v>1453</v>
      </c>
    </row>
    <row r="3" spans="1:5" ht="13.5" thickBot="1">
      <c r="A3" s="161" t="s">
        <v>1155</v>
      </c>
      <c r="E3" s="169" t="s">
        <v>1259</v>
      </c>
    </row>
    <row r="5" spans="1:5">
      <c r="A5" s="168" t="s">
        <v>1565</v>
      </c>
    </row>
    <row r="6" spans="1:5">
      <c r="A6" s="161" t="s">
        <v>2521</v>
      </c>
    </row>
    <row r="7" spans="1:5">
      <c r="A7" s="161" t="s">
        <v>2522</v>
      </c>
    </row>
    <row r="9" spans="1:5">
      <c r="A9" s="168" t="s">
        <v>1567</v>
      </c>
    </row>
    <row r="10" spans="1:5">
      <c r="A10" s="161" t="s">
        <v>2523</v>
      </c>
    </row>
    <row r="12" spans="1:5">
      <c r="A12" s="168" t="s">
        <v>1568</v>
      </c>
    </row>
    <row r="13" spans="1:5">
      <c r="A13" s="161" t="s">
        <v>1569</v>
      </c>
    </row>
    <row r="15" spans="1:5">
      <c r="A15" s="168" t="s">
        <v>1570</v>
      </c>
    </row>
    <row r="16" spans="1:5">
      <c r="A16" s="161" t="s">
        <v>2524</v>
      </c>
    </row>
    <row r="18" spans="1:8">
      <c r="A18" s="168" t="s">
        <v>1571</v>
      </c>
      <c r="G18" s="164"/>
      <c r="H18" s="164"/>
    </row>
    <row r="19" spans="1:8">
      <c r="A19" s="161" t="s">
        <v>2188</v>
      </c>
    </row>
    <row r="20" spans="1:8">
      <c r="A20" s="163" t="s">
        <v>1682</v>
      </c>
    </row>
    <row r="22" spans="1:8">
      <c r="A22" s="168" t="s">
        <v>2233</v>
      </c>
    </row>
    <row r="23" spans="1:8">
      <c r="A23" s="161" t="s">
        <v>2517</v>
      </c>
    </row>
    <row r="37" spans="7:8">
      <c r="G37" s="164"/>
      <c r="H37" s="164"/>
    </row>
    <row r="218" spans="6:6">
      <c r="F218" s="161" t="s">
        <v>733</v>
      </c>
    </row>
  </sheetData>
  <hyperlinks>
    <hyperlink ref="E2" location="'Species List'!A493" display="Species List"/>
    <hyperlink ref="E3" location="'Diego Garcia'!A1" display="Diego Garcia"/>
  </hyperlink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3432</v>
      </c>
      <c r="F1" s="166" t="s">
        <v>1452</v>
      </c>
    </row>
    <row r="2" spans="1:6">
      <c r="A2" s="170"/>
      <c r="F2" s="23" t="s">
        <v>1453</v>
      </c>
    </row>
    <row r="3" spans="1:6" ht="13.5" thickBot="1">
      <c r="A3" s="161" t="s">
        <v>1155</v>
      </c>
      <c r="F3" s="169" t="s">
        <v>1259</v>
      </c>
    </row>
    <row r="5" spans="1:6">
      <c r="A5" s="168" t="s">
        <v>1565</v>
      </c>
    </row>
    <row r="6" spans="1:6">
      <c r="A6" s="161" t="s">
        <v>1566</v>
      </c>
    </row>
    <row r="8" spans="1:6">
      <c r="A8" s="168" t="s">
        <v>1567</v>
      </c>
    </row>
    <row r="9" spans="1:6">
      <c r="A9" s="161" t="s">
        <v>2525</v>
      </c>
    </row>
    <row r="10" spans="1:6">
      <c r="A10" s="161" t="s">
        <v>2526</v>
      </c>
    </row>
    <row r="12" spans="1:6">
      <c r="A12" s="168" t="s">
        <v>1568</v>
      </c>
    </row>
    <row r="13" spans="1:6">
      <c r="A13" s="161" t="s">
        <v>1569</v>
      </c>
    </row>
    <row r="15" spans="1:6">
      <c r="A15" s="168" t="s">
        <v>1570</v>
      </c>
    </row>
    <row r="16" spans="1:6">
      <c r="A16" s="161" t="s">
        <v>1566</v>
      </c>
    </row>
    <row r="18" spans="1:8">
      <c r="A18" s="168" t="s">
        <v>1571</v>
      </c>
      <c r="G18" s="164"/>
      <c r="H18" s="164"/>
    </row>
    <row r="19" spans="1:8">
      <c r="A19" s="161" t="s">
        <v>2188</v>
      </c>
    </row>
    <row r="20" spans="1:8">
      <c r="A20" s="163" t="s">
        <v>1682</v>
      </c>
    </row>
    <row r="22" spans="1:8">
      <c r="A22" s="168" t="s">
        <v>2233</v>
      </c>
    </row>
    <row r="23" spans="1:8">
      <c r="A23" s="161" t="s">
        <v>2517</v>
      </c>
    </row>
    <row r="37" spans="7:8">
      <c r="G37" s="164"/>
      <c r="H37" s="164"/>
    </row>
    <row r="218" spans="6:6">
      <c r="F218" s="161" t="s">
        <v>733</v>
      </c>
    </row>
  </sheetData>
  <hyperlinks>
    <hyperlink ref="F2" location="'Species List'!A494" display="Species List"/>
    <hyperlink ref="F3" location="'Diego Garcia'!A1" display="Diego Garcia"/>
  </hyperlinks>
  <pageMargins left="0.7" right="0.7" top="0.75" bottom="0.75" header="0.3" footer="0.3"/>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7" width="11.75" style="161" bestFit="1" customWidth="1"/>
    <col min="8" max="8" width="15.375" style="161" customWidth="1"/>
    <col min="9" max="16384" width="9" style="161"/>
  </cols>
  <sheetData>
    <row r="1" spans="1:7">
      <c r="A1" s="161" t="s">
        <v>4206</v>
      </c>
      <c r="G1" s="166" t="s">
        <v>1452</v>
      </c>
    </row>
    <row r="2" spans="1:7">
      <c r="G2" s="23" t="s">
        <v>1453</v>
      </c>
    </row>
    <row r="3" spans="1:7" ht="13.5" thickBot="1">
      <c r="A3" s="161" t="s">
        <v>238</v>
      </c>
      <c r="G3" s="169" t="s">
        <v>1575</v>
      </c>
    </row>
    <row r="5" spans="1:7">
      <c r="A5" s="168" t="s">
        <v>1565</v>
      </c>
    </row>
    <row r="6" spans="1:7">
      <c r="A6" s="161" t="s">
        <v>1702</v>
      </c>
    </row>
    <row r="8" spans="1:7">
      <c r="A8" s="168" t="s">
        <v>1567</v>
      </c>
    </row>
    <row r="9" spans="1:7">
      <c r="A9" s="161" t="s">
        <v>1854</v>
      </c>
    </row>
    <row r="11" spans="1:7">
      <c r="A11" s="168" t="s">
        <v>1568</v>
      </c>
    </row>
    <row r="12" spans="1:7">
      <c r="A12" s="163" t="s">
        <v>2527</v>
      </c>
    </row>
    <row r="13" spans="1:7">
      <c r="A13" s="163" t="s">
        <v>4488</v>
      </c>
    </row>
    <row r="14" spans="1:7">
      <c r="A14" s="163"/>
    </row>
    <row r="15" spans="1:7">
      <c r="A15" s="168" t="s">
        <v>1570</v>
      </c>
    </row>
    <row r="16" spans="1:7">
      <c r="A16" s="161" t="s">
        <v>1854</v>
      </c>
    </row>
    <row r="18" spans="1:8">
      <c r="A18" s="168" t="s">
        <v>1571</v>
      </c>
    </row>
    <row r="19" spans="1:8">
      <c r="A19" s="163" t="s">
        <v>1572</v>
      </c>
      <c r="G19" s="164"/>
      <c r="H19" s="164"/>
    </row>
    <row r="21" spans="1:8">
      <c r="A21" s="168" t="s">
        <v>1573</v>
      </c>
    </row>
    <row r="22" spans="1:8">
      <c r="A22" s="161" t="s">
        <v>2528</v>
      </c>
    </row>
    <row r="38" spans="7:8">
      <c r="G38" s="164"/>
      <c r="H38" s="164"/>
    </row>
    <row r="219" spans="6:6">
      <c r="F219" s="161" t="s">
        <v>733</v>
      </c>
    </row>
  </sheetData>
  <hyperlinks>
    <hyperlink ref="G2" location="'Species List'!A105" display="Species List"/>
    <hyperlink ref="G3" location="'Peros Banhos'!A1" display="Peros Banhos"/>
  </hyperlinks>
  <pageMargins left="0.7" right="0.7" top="0.75" bottom="0.75" header="0.3" footer="0.3"/>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3430</v>
      </c>
      <c r="F1" s="166" t="s">
        <v>1452</v>
      </c>
    </row>
    <row r="2" spans="1:6">
      <c r="F2" s="23" t="s">
        <v>1453</v>
      </c>
    </row>
    <row r="3" spans="1:6" ht="13.5" thickBot="1">
      <c r="A3" s="161" t="s">
        <v>577</v>
      </c>
      <c r="F3" s="169" t="s">
        <v>1259</v>
      </c>
    </row>
    <row r="5" spans="1:6">
      <c r="A5" s="168" t="s">
        <v>1565</v>
      </c>
    </row>
    <row r="6" spans="1:6">
      <c r="A6" s="161" t="s">
        <v>2529</v>
      </c>
    </row>
    <row r="8" spans="1:6">
      <c r="A8" s="168" t="s">
        <v>1567</v>
      </c>
    </row>
    <row r="9" spans="1:6">
      <c r="A9" s="161" t="s">
        <v>3431</v>
      </c>
    </row>
    <row r="11" spans="1:6">
      <c r="A11" s="168" t="s">
        <v>1568</v>
      </c>
    </row>
    <row r="12" spans="1:6">
      <c r="A12" s="163" t="s">
        <v>1569</v>
      </c>
    </row>
    <row r="14" spans="1:6">
      <c r="A14" s="168" t="s">
        <v>1570</v>
      </c>
    </row>
    <row r="15" spans="1:6">
      <c r="A15" s="161" t="s">
        <v>2530</v>
      </c>
    </row>
    <row r="17" spans="1:8">
      <c r="A17" s="168" t="s">
        <v>1571</v>
      </c>
    </row>
    <row r="18" spans="1:8">
      <c r="A18" s="163" t="s">
        <v>1572</v>
      </c>
      <c r="G18" s="164"/>
      <c r="H18" s="164"/>
    </row>
    <row r="20" spans="1:8">
      <c r="A20" s="168" t="s">
        <v>1573</v>
      </c>
    </row>
    <row r="21" spans="1:8">
      <c r="A21" s="161" t="s">
        <v>2531</v>
      </c>
    </row>
    <row r="22" spans="1:8">
      <c r="A22" s="161" t="s">
        <v>2532</v>
      </c>
    </row>
    <row r="37" spans="7:8">
      <c r="G37" s="164"/>
      <c r="H37" s="164"/>
    </row>
    <row r="218" spans="6:6">
      <c r="F218" s="161" t="s">
        <v>733</v>
      </c>
    </row>
  </sheetData>
  <hyperlinks>
    <hyperlink ref="F2" location="'Species List'!A254" display="Species List"/>
    <hyperlink ref="F3" location="'Diego Garcia'!A1" display="Diego Garcia"/>
  </hyperlinks>
  <pageMargins left="0.7" right="0.7" top="0.75" bottom="0.75" header="0.3" footer="0.3"/>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8"/>
  <sheetViews>
    <sheetView showGridLines="0" workbookViewId="0">
      <selection activeCell="A18" sqref="A1:XFD18"/>
    </sheetView>
  </sheetViews>
  <sheetFormatPr defaultRowHeight="12.75"/>
  <cols>
    <col min="1" max="1" width="10.25" style="164" customWidth="1"/>
    <col min="2" max="4" width="9" style="164"/>
    <col min="5" max="5" width="11.25" style="164" bestFit="1" customWidth="1"/>
    <col min="6" max="6" width="9" style="164"/>
    <col min="7" max="7" width="14" style="164" customWidth="1"/>
    <col min="8" max="16384" width="9" style="164"/>
  </cols>
  <sheetData>
    <row r="1" spans="1:5">
      <c r="A1" s="204" t="s">
        <v>3429</v>
      </c>
      <c r="B1" s="204"/>
      <c r="E1" s="205" t="s">
        <v>1452</v>
      </c>
    </row>
    <row r="2" spans="1:5">
      <c r="A2" s="204"/>
      <c r="E2" s="307" t="s">
        <v>1453</v>
      </c>
    </row>
    <row r="3" spans="1:5" ht="13.5" thickBot="1">
      <c r="A3" s="235" t="s">
        <v>1098</v>
      </c>
      <c r="E3" s="187" t="s">
        <v>1259</v>
      </c>
    </row>
    <row r="5" spans="1:5">
      <c r="A5" s="168" t="s">
        <v>1565</v>
      </c>
    </row>
    <row r="6" spans="1:5">
      <c r="A6" s="161" t="s">
        <v>1702</v>
      </c>
    </row>
    <row r="7" spans="1:5">
      <c r="A7" s="161"/>
    </row>
    <row r="8" spans="1:5">
      <c r="A8" s="168" t="s">
        <v>1567</v>
      </c>
    </row>
    <row r="9" spans="1:5">
      <c r="A9" s="161" t="s">
        <v>1566</v>
      </c>
    </row>
    <row r="10" spans="1:5">
      <c r="A10" s="161"/>
    </row>
    <row r="11" spans="1:5">
      <c r="A11" s="168" t="s">
        <v>1568</v>
      </c>
    </row>
    <row r="12" spans="1:5">
      <c r="A12" s="161" t="s">
        <v>2259</v>
      </c>
    </row>
    <row r="13" spans="1:5">
      <c r="A13" s="161"/>
    </row>
    <row r="14" spans="1:5">
      <c r="A14" s="168" t="s">
        <v>1570</v>
      </c>
    </row>
    <row r="15" spans="1:5">
      <c r="A15" s="161" t="s">
        <v>2046</v>
      </c>
    </row>
    <row r="16" spans="1:5">
      <c r="A16" s="161"/>
    </row>
    <row r="17" spans="1:1">
      <c r="A17" s="168" t="s">
        <v>1571</v>
      </c>
    </row>
    <row r="18" spans="1:1">
      <c r="A18" s="163" t="s">
        <v>1682</v>
      </c>
    </row>
    <row r="19" spans="1:1">
      <c r="A19" s="161"/>
    </row>
    <row r="20" spans="1:1">
      <c r="A20" s="168" t="s">
        <v>1573</v>
      </c>
    </row>
    <row r="21" spans="1:1">
      <c r="A21" s="164" t="s">
        <v>2533</v>
      </c>
    </row>
    <row r="218" spans="6:6">
      <c r="F218" s="164" t="s">
        <v>733</v>
      </c>
    </row>
  </sheetData>
  <hyperlinks>
    <hyperlink ref="E2" location="'Species List'!A475" display="Species List"/>
    <hyperlink ref="E3" location="'Diego Garcia'!A1" display="Diego Garcia"/>
  </hyperlinks>
  <pageMargins left="0.7" right="0.7" top="0.75" bottom="0.75" header="0.3" footer="0.3"/>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3428</v>
      </c>
      <c r="F1" s="166" t="s">
        <v>1452</v>
      </c>
    </row>
    <row r="2" spans="1:6">
      <c r="F2" s="23" t="s">
        <v>1453</v>
      </c>
    </row>
    <row r="3" spans="1:6" ht="13.5" thickBot="1">
      <c r="A3" s="161" t="s">
        <v>1101</v>
      </c>
      <c r="F3" s="169" t="s">
        <v>1259</v>
      </c>
    </row>
    <row r="5" spans="1:6">
      <c r="A5" s="168" t="s">
        <v>1565</v>
      </c>
    </row>
    <row r="6" spans="1:6">
      <c r="A6" s="182" t="s">
        <v>2534</v>
      </c>
    </row>
    <row r="7" spans="1:6">
      <c r="A7" s="161" t="s">
        <v>2535</v>
      </c>
    </row>
    <row r="8" spans="1:6">
      <c r="A8" s="161" t="s">
        <v>2536</v>
      </c>
    </row>
    <row r="10" spans="1:6">
      <c r="A10" s="168" t="s">
        <v>1567</v>
      </c>
    </row>
    <row r="11" spans="1:6">
      <c r="A11" s="161" t="s">
        <v>3427</v>
      </c>
    </row>
    <row r="12" spans="1:6">
      <c r="A12" s="161" t="s">
        <v>2537</v>
      </c>
    </row>
    <row r="14" spans="1:6">
      <c r="A14" s="168" t="s">
        <v>1568</v>
      </c>
    </row>
    <row r="15" spans="1:6">
      <c r="A15" s="161" t="s">
        <v>2259</v>
      </c>
    </row>
    <row r="17" spans="1:8">
      <c r="A17" s="168" t="s">
        <v>1570</v>
      </c>
    </row>
    <row r="18" spans="1:8">
      <c r="A18" s="161" t="s">
        <v>2046</v>
      </c>
      <c r="G18" s="164"/>
      <c r="H18" s="164"/>
    </row>
    <row r="20" spans="1:8">
      <c r="A20" s="168" t="s">
        <v>1571</v>
      </c>
    </row>
    <row r="21" spans="1:8">
      <c r="A21" s="163" t="s">
        <v>1682</v>
      </c>
    </row>
    <row r="23" spans="1:8">
      <c r="A23" s="168" t="s">
        <v>1573</v>
      </c>
    </row>
    <row r="24" spans="1:8">
      <c r="A24" s="161" t="s">
        <v>2538</v>
      </c>
    </row>
    <row r="37" spans="7:8">
      <c r="G37" s="164"/>
      <c r="H37" s="164"/>
    </row>
    <row r="218" spans="6:6">
      <c r="F218" s="161" t="s">
        <v>733</v>
      </c>
    </row>
  </sheetData>
  <hyperlinks>
    <hyperlink ref="F2" location="'Species List'!A476" display="Species List"/>
    <hyperlink ref="F3" location="'Diego Garcia'!A1" display="Diego Garcia"/>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heetViews>
  <sheetFormatPr defaultRowHeight="12.75"/>
  <cols>
    <col min="1" max="5" width="9" style="161"/>
    <col min="6" max="6" width="12.625" style="161" customWidth="1"/>
    <col min="7" max="16384" width="9" style="161"/>
  </cols>
  <sheetData>
    <row r="1" spans="1:5">
      <c r="A1" s="168" t="s">
        <v>1502</v>
      </c>
    </row>
    <row r="3" spans="1:5">
      <c r="A3" s="161" t="s">
        <v>1495</v>
      </c>
    </row>
    <row r="4" spans="1:5">
      <c r="A4" s="161" t="s">
        <v>3908</v>
      </c>
    </row>
    <row r="6" spans="1:5">
      <c r="A6" s="161" t="s">
        <v>1500</v>
      </c>
    </row>
    <row r="8" spans="1:5">
      <c r="A8" s="161" t="s">
        <v>1497</v>
      </c>
    </row>
    <row r="10" spans="1:5">
      <c r="A10" s="161" t="s">
        <v>4113</v>
      </c>
      <c r="E10" s="168"/>
    </row>
    <row r="11" spans="1:5">
      <c r="E11" s="168"/>
    </row>
    <row r="26" spans="11:11" ht="13.5" thickBot="1"/>
    <row r="27" spans="11:11">
      <c r="K27" s="166" t="s">
        <v>1452</v>
      </c>
    </row>
    <row r="28" spans="11:11" ht="13.5" thickBot="1">
      <c r="K28" s="169" t="s">
        <v>1503</v>
      </c>
    </row>
    <row r="36" spans="7:8">
      <c r="G36" s="164"/>
      <c r="H36" s="164"/>
    </row>
    <row r="55" spans="7:8">
      <c r="G55" s="164"/>
      <c r="H55" s="164"/>
    </row>
    <row r="236" spans="6:6">
      <c r="F236" s="161" t="s">
        <v>733</v>
      </c>
    </row>
  </sheetData>
  <hyperlinks>
    <hyperlink ref="K28" location="'Peros Banhos'!A50" display="Burtle"/>
  </hyperlinks>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3426</v>
      </c>
      <c r="F1" s="166" t="s">
        <v>1452</v>
      </c>
    </row>
    <row r="2" spans="1:6">
      <c r="F2" s="23" t="s">
        <v>1453</v>
      </c>
    </row>
    <row r="3" spans="1:6" ht="13.5" thickBot="1">
      <c r="A3" s="161" t="s">
        <v>1101</v>
      </c>
      <c r="F3" s="169" t="s">
        <v>1259</v>
      </c>
    </row>
    <row r="5" spans="1:6">
      <c r="A5" s="168" t="s">
        <v>1565</v>
      </c>
    </row>
    <row r="6" spans="1:6">
      <c r="A6" s="182" t="s">
        <v>2534</v>
      </c>
    </row>
    <row r="7" spans="1:6">
      <c r="A7" s="161" t="s">
        <v>2535</v>
      </c>
    </row>
    <row r="8" spans="1:6">
      <c r="A8" s="161" t="s">
        <v>2536</v>
      </c>
    </row>
    <row r="10" spans="1:6">
      <c r="A10" s="168" t="s">
        <v>1567</v>
      </c>
    </row>
    <row r="11" spans="1:6">
      <c r="A11" s="161" t="s">
        <v>3427</v>
      </c>
    </row>
    <row r="12" spans="1:6">
      <c r="A12" s="161" t="s">
        <v>2537</v>
      </c>
    </row>
    <row r="14" spans="1:6">
      <c r="A14" s="168" t="s">
        <v>1568</v>
      </c>
    </row>
    <row r="15" spans="1:6">
      <c r="A15" s="161" t="s">
        <v>2259</v>
      </c>
    </row>
    <row r="17" spans="1:8">
      <c r="A17" s="168" t="s">
        <v>1570</v>
      </c>
    </row>
    <row r="18" spans="1:8">
      <c r="A18" s="161" t="s">
        <v>2046</v>
      </c>
      <c r="G18" s="164"/>
      <c r="H18" s="164"/>
    </row>
    <row r="20" spans="1:8">
      <c r="A20" s="168" t="s">
        <v>1571</v>
      </c>
    </row>
    <row r="21" spans="1:8">
      <c r="A21" s="163" t="s">
        <v>1682</v>
      </c>
    </row>
    <row r="23" spans="1:8">
      <c r="A23" s="168" t="s">
        <v>1573</v>
      </c>
    </row>
    <row r="24" spans="1:8">
      <c r="A24" s="161" t="s">
        <v>2538</v>
      </c>
    </row>
    <row r="37" spans="7:8">
      <c r="G37" s="164"/>
      <c r="H37" s="164"/>
    </row>
    <row r="218" spans="6:6">
      <c r="F218" s="161" t="s">
        <v>733</v>
      </c>
    </row>
  </sheetData>
  <hyperlinks>
    <hyperlink ref="F2" location="'Species List'!A477" display="Species List"/>
    <hyperlink ref="F3" location="'Diego Garcia'!A1" display="Diego Garcia"/>
  </hyperlinks>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3425</v>
      </c>
      <c r="F1" s="166" t="s">
        <v>1452</v>
      </c>
    </row>
    <row r="2" spans="1:6">
      <c r="F2" s="23" t="s">
        <v>1453</v>
      </c>
    </row>
    <row r="3" spans="1:6" ht="13.5" thickBot="1">
      <c r="A3" s="161" t="s">
        <v>210</v>
      </c>
      <c r="F3" s="169" t="s">
        <v>1259</v>
      </c>
    </row>
    <row r="5" spans="1:6">
      <c r="A5" s="161" t="s">
        <v>2539</v>
      </c>
    </row>
    <row r="7" spans="1:6">
      <c r="A7" s="168" t="s">
        <v>1568</v>
      </c>
    </row>
    <row r="8" spans="1:6">
      <c r="A8" s="161" t="s">
        <v>2259</v>
      </c>
    </row>
    <row r="10" spans="1:6">
      <c r="A10" s="168" t="s">
        <v>1571</v>
      </c>
    </row>
    <row r="11" spans="1:6">
      <c r="A11" s="163" t="s">
        <v>1572</v>
      </c>
    </row>
    <row r="18" spans="7:8">
      <c r="G18" s="164"/>
      <c r="H18" s="164"/>
    </row>
    <row r="37" spans="7:8">
      <c r="G37" s="164"/>
      <c r="H37" s="164"/>
    </row>
    <row r="218" spans="6:6">
      <c r="F218" s="161" t="s">
        <v>733</v>
      </c>
    </row>
  </sheetData>
  <hyperlinks>
    <hyperlink ref="F2" location="'Species List'!A93" display="Species List"/>
    <hyperlink ref="F3" location="'Diego Garcia'!A1" display="Diego Garcia"/>
  </hyperlink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620</v>
      </c>
      <c r="F1" s="166" t="s">
        <v>1452</v>
      </c>
    </row>
    <row r="2" spans="1:6">
      <c r="F2" s="23" t="s">
        <v>1453</v>
      </c>
    </row>
    <row r="3" spans="1:6" ht="13.5" thickBot="1">
      <c r="A3" s="161" t="s">
        <v>4930</v>
      </c>
      <c r="F3" s="21" t="s">
        <v>1259</v>
      </c>
    </row>
    <row r="5" spans="1:6">
      <c r="A5" s="161" t="s">
        <v>4926</v>
      </c>
    </row>
    <row r="6" spans="1:6">
      <c r="A6" s="161" t="s">
        <v>4927</v>
      </c>
    </row>
    <row r="8" spans="1:6">
      <c r="A8" s="403" t="s">
        <v>4928</v>
      </c>
    </row>
    <row r="9" spans="1:6">
      <c r="A9" s="161" t="s">
        <v>4929</v>
      </c>
    </row>
    <row r="11" spans="1:6">
      <c r="A11" s="168" t="s">
        <v>1565</v>
      </c>
    </row>
    <row r="12" spans="1:6">
      <c r="A12" s="161" t="s">
        <v>1904</v>
      </c>
    </row>
    <row r="14" spans="1:6">
      <c r="A14" s="168" t="s">
        <v>1567</v>
      </c>
    </row>
    <row r="15" spans="1:6">
      <c r="A15" s="161" t="s">
        <v>1904</v>
      </c>
    </row>
    <row r="17" spans="1:1">
      <c r="A17" s="168" t="s">
        <v>1568</v>
      </c>
    </row>
    <row r="18" spans="1:1">
      <c r="A18" s="163" t="s">
        <v>1569</v>
      </c>
    </row>
    <row r="20" spans="1:1">
      <c r="A20" s="168" t="s">
        <v>1571</v>
      </c>
    </row>
    <row r="21" spans="1:1">
      <c r="A21" s="163" t="s">
        <v>1572</v>
      </c>
    </row>
    <row r="23" spans="1:1">
      <c r="A23" s="168" t="s">
        <v>1573</v>
      </c>
    </row>
  </sheetData>
  <hyperlinks>
    <hyperlink ref="F2" location="'Species List'!A285" display="Species List"/>
    <hyperlink ref="F3" location="'Diego Garcia'!A1" display="Diego Garcia"/>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3423</v>
      </c>
      <c r="F1" s="166" t="s">
        <v>1452</v>
      </c>
    </row>
    <row r="2" spans="1:6">
      <c r="F2" s="23" t="s">
        <v>1453</v>
      </c>
    </row>
    <row r="3" spans="1:6" ht="13.5" thickBot="1">
      <c r="A3" s="161" t="s">
        <v>708</v>
      </c>
      <c r="F3" s="169" t="s">
        <v>1259</v>
      </c>
    </row>
    <row r="5" spans="1:6">
      <c r="A5" s="168" t="s">
        <v>1565</v>
      </c>
    </row>
    <row r="6" spans="1:6">
      <c r="A6" s="161" t="s">
        <v>2540</v>
      </c>
    </row>
    <row r="8" spans="1:6">
      <c r="A8" s="168" t="s">
        <v>1567</v>
      </c>
    </row>
    <row r="9" spans="1:6">
      <c r="A9" s="161" t="s">
        <v>2541</v>
      </c>
    </row>
    <row r="11" spans="1:6">
      <c r="A11" s="168" t="s">
        <v>1568</v>
      </c>
    </row>
    <row r="12" spans="1:6">
      <c r="A12" s="163" t="s">
        <v>1569</v>
      </c>
    </row>
    <row r="14" spans="1:6">
      <c r="A14" s="168" t="s">
        <v>1570</v>
      </c>
    </row>
    <row r="15" spans="1:6">
      <c r="A15" s="161" t="s">
        <v>1895</v>
      </c>
    </row>
    <row r="17" spans="1:8">
      <c r="A17" s="168" t="s">
        <v>1571</v>
      </c>
    </row>
    <row r="18" spans="1:8">
      <c r="A18" s="163" t="s">
        <v>1572</v>
      </c>
      <c r="G18" s="164"/>
      <c r="H18" s="164"/>
    </row>
    <row r="19" spans="1:8">
      <c r="A19" s="161" t="s">
        <v>3424</v>
      </c>
    </row>
    <row r="21" spans="1:8">
      <c r="A21" s="168" t="s">
        <v>1573</v>
      </c>
    </row>
    <row r="22" spans="1:8">
      <c r="A22" s="161" t="s">
        <v>2542</v>
      </c>
    </row>
    <row r="23" spans="1:8">
      <c r="A23" s="161" t="s">
        <v>2543</v>
      </c>
    </row>
    <row r="37" spans="7:8">
      <c r="G37" s="164"/>
      <c r="H37" s="164"/>
    </row>
    <row r="218" spans="6:6">
      <c r="F218" s="161" t="s">
        <v>733</v>
      </c>
    </row>
  </sheetData>
  <hyperlinks>
    <hyperlink ref="F2" location="'Species List'!A328" display="Species List"/>
    <hyperlink ref="F3" location="'Diego Garcia'!A1" display="Diego Garcia"/>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3422</v>
      </c>
      <c r="G1" s="166" t="s">
        <v>1452</v>
      </c>
    </row>
    <row r="2" spans="1:7">
      <c r="G2" s="23" t="s">
        <v>1453</v>
      </c>
    </row>
    <row r="3" spans="1:7" ht="13.5" thickBot="1">
      <c r="A3" s="161" t="s">
        <v>264</v>
      </c>
      <c r="G3" s="169" t="s">
        <v>1259</v>
      </c>
    </row>
    <row r="5" spans="1:7">
      <c r="A5" s="168" t="s">
        <v>1565</v>
      </c>
    </row>
    <row r="6" spans="1:7">
      <c r="A6" s="161" t="s">
        <v>1566</v>
      </c>
    </row>
    <row r="8" spans="1:7">
      <c r="A8" s="168" t="s">
        <v>1567</v>
      </c>
    </row>
    <row r="9" spans="1:7">
      <c r="A9" s="161" t="s">
        <v>1566</v>
      </c>
    </row>
    <row r="11" spans="1:7">
      <c r="A11" s="168" t="s">
        <v>1568</v>
      </c>
    </row>
    <row r="12" spans="1:7">
      <c r="A12" s="163" t="s">
        <v>1569</v>
      </c>
    </row>
    <row r="14" spans="1:7">
      <c r="A14" s="168" t="s">
        <v>1570</v>
      </c>
    </row>
    <row r="15" spans="1:7">
      <c r="A15" s="161" t="s">
        <v>1566</v>
      </c>
    </row>
    <row r="17" spans="1:8">
      <c r="A17" s="168" t="s">
        <v>1571</v>
      </c>
    </row>
    <row r="18" spans="1:8">
      <c r="A18" s="163" t="s">
        <v>1572</v>
      </c>
      <c r="G18" s="164"/>
      <c r="H18" s="164"/>
    </row>
    <row r="20" spans="1:8">
      <c r="A20" s="168" t="s">
        <v>1573</v>
      </c>
    </row>
    <row r="21" spans="1:8">
      <c r="A21" s="161" t="s">
        <v>1566</v>
      </c>
    </row>
    <row r="37" spans="7:8">
      <c r="G37" s="164"/>
      <c r="H37" s="164"/>
    </row>
    <row r="218" spans="6:6">
      <c r="F218" s="161" t="s">
        <v>733</v>
      </c>
    </row>
  </sheetData>
  <hyperlinks>
    <hyperlink ref="G2" location="'Species List'!A113" display="Species List"/>
    <hyperlink ref="G3" location="'Diego Garcia'!A1" display="Diego Garcia"/>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5.875" style="161" customWidth="1"/>
    <col min="2" max="4" width="9" style="161"/>
    <col min="5" max="5" width="16.25" style="161" bestFit="1" customWidth="1"/>
    <col min="6" max="6" width="20.875" style="161" customWidth="1"/>
    <col min="7" max="16384" width="9" style="161"/>
  </cols>
  <sheetData>
    <row r="1" spans="1:5">
      <c r="A1" s="170" t="s">
        <v>2544</v>
      </c>
      <c r="E1" s="166" t="s">
        <v>1452</v>
      </c>
    </row>
    <row r="2" spans="1:5">
      <c r="A2" s="170"/>
      <c r="E2" s="23" t="s">
        <v>1453</v>
      </c>
    </row>
    <row r="3" spans="1:5">
      <c r="A3" s="161" t="s">
        <v>465</v>
      </c>
      <c r="E3" s="171" t="s">
        <v>1259</v>
      </c>
    </row>
    <row r="4" spans="1:5" ht="13.5" thickBot="1">
      <c r="E4" s="169" t="s">
        <v>1608</v>
      </c>
    </row>
    <row r="5" spans="1:5">
      <c r="A5" s="168" t="s">
        <v>1565</v>
      </c>
    </row>
    <row r="6" spans="1:5">
      <c r="A6" s="182" t="s">
        <v>2545</v>
      </c>
    </row>
    <row r="7" spans="1:5">
      <c r="A7" s="161" t="s">
        <v>2546</v>
      </c>
    </row>
    <row r="8" spans="1:5">
      <c r="A8" s="161" t="s">
        <v>2547</v>
      </c>
    </row>
    <row r="9" spans="1:5">
      <c r="A9" s="161" t="s">
        <v>2548</v>
      </c>
    </row>
    <row r="11" spans="1:5">
      <c r="A11" s="168" t="s">
        <v>1567</v>
      </c>
    </row>
    <row r="12" spans="1:5">
      <c r="A12" s="161" t="s">
        <v>2549</v>
      </c>
    </row>
    <row r="14" spans="1:5">
      <c r="A14" s="168" t="s">
        <v>1568</v>
      </c>
    </row>
    <row r="15" spans="1:5">
      <c r="A15" s="161" t="s">
        <v>5086</v>
      </c>
    </row>
    <row r="17" spans="1:8">
      <c r="A17" s="168" t="s">
        <v>1570</v>
      </c>
    </row>
    <row r="18" spans="1:8">
      <c r="A18" s="161" t="s">
        <v>1895</v>
      </c>
      <c r="G18" s="164"/>
      <c r="H18" s="164"/>
    </row>
    <row r="20" spans="1:8">
      <c r="A20" s="168" t="s">
        <v>1571</v>
      </c>
    </row>
    <row r="21" spans="1:8">
      <c r="A21" s="161" t="s">
        <v>2365</v>
      </c>
    </row>
    <row r="23" spans="1:8">
      <c r="A23" s="168" t="s">
        <v>1573</v>
      </c>
    </row>
    <row r="24" spans="1:8">
      <c r="A24" s="161" t="s">
        <v>3420</v>
      </c>
    </row>
    <row r="25" spans="1:8">
      <c r="A25" s="161" t="s">
        <v>3421</v>
      </c>
    </row>
    <row r="26" spans="1:8">
      <c r="A26" s="161" t="s">
        <v>2550</v>
      </c>
    </row>
    <row r="37" spans="7:8">
      <c r="G37" s="164"/>
      <c r="H37" s="164"/>
    </row>
    <row r="218" spans="6:6">
      <c r="F218" s="161" t="s">
        <v>733</v>
      </c>
    </row>
  </sheetData>
  <hyperlinks>
    <hyperlink ref="E2" location="'Species List'!A213" display="Species List"/>
    <hyperlink ref="E3" location="'Diego Garcia'!A1" display="Diego Garcia"/>
    <hyperlink ref="E4" location="' Great Chagos Bank'!A1" display="Great Chagos Bank"/>
  </hyperlink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3415</v>
      </c>
      <c r="F1" s="166" t="s">
        <v>1452</v>
      </c>
    </row>
    <row r="2" spans="1:6">
      <c r="F2" s="23" t="s">
        <v>1453</v>
      </c>
    </row>
    <row r="3" spans="1:6" ht="13.5" thickBot="1">
      <c r="A3" s="161" t="s">
        <v>467</v>
      </c>
      <c r="F3" s="169" t="s">
        <v>1259</v>
      </c>
    </row>
    <row r="5" spans="1:6">
      <c r="A5" s="168" t="s">
        <v>1565</v>
      </c>
    </row>
    <row r="6" spans="1:6">
      <c r="A6" s="161" t="s">
        <v>2545</v>
      </c>
    </row>
    <row r="8" spans="1:6">
      <c r="A8" s="168" t="s">
        <v>1567</v>
      </c>
    </row>
    <row r="9" spans="1:6">
      <c r="A9" s="161" t="s">
        <v>3416</v>
      </c>
    </row>
    <row r="10" spans="1:6">
      <c r="A10" s="161" t="s">
        <v>2551</v>
      </c>
    </row>
    <row r="11" spans="1:6">
      <c r="A11" s="161" t="s">
        <v>2552</v>
      </c>
    </row>
    <row r="12" spans="1:6">
      <c r="A12" s="161" t="s">
        <v>2553</v>
      </c>
    </row>
    <row r="14" spans="1:6">
      <c r="A14" s="168" t="s">
        <v>1568</v>
      </c>
    </row>
    <row r="15" spans="1:6">
      <c r="A15" s="163" t="s">
        <v>1569</v>
      </c>
    </row>
    <row r="17" spans="1:8">
      <c r="A17" s="168" t="s">
        <v>1570</v>
      </c>
    </row>
    <row r="18" spans="1:8">
      <c r="A18" s="161" t="s">
        <v>2554</v>
      </c>
      <c r="G18" s="164"/>
      <c r="H18" s="164"/>
    </row>
    <row r="19" spans="1:8">
      <c r="A19" s="161" t="s">
        <v>2555</v>
      </c>
    </row>
    <row r="21" spans="1:8">
      <c r="A21" s="168" t="s">
        <v>1571</v>
      </c>
    </row>
    <row r="22" spans="1:8">
      <c r="A22" s="163" t="s">
        <v>1572</v>
      </c>
    </row>
    <row r="24" spans="1:8">
      <c r="A24" s="168" t="s">
        <v>1573</v>
      </c>
    </row>
    <row r="25" spans="1:8">
      <c r="A25" s="161" t="s">
        <v>3417</v>
      </c>
    </row>
    <row r="26" spans="1:8">
      <c r="A26" s="161" t="s">
        <v>3418</v>
      </c>
    </row>
    <row r="27" spans="1:8">
      <c r="A27" s="161" t="s">
        <v>2556</v>
      </c>
    </row>
    <row r="28" spans="1:8">
      <c r="A28" s="161" t="s">
        <v>3419</v>
      </c>
    </row>
    <row r="29" spans="1:8">
      <c r="A29" s="161" t="s">
        <v>2557</v>
      </c>
    </row>
    <row r="37" spans="7:8">
      <c r="G37" s="164"/>
      <c r="H37" s="164"/>
    </row>
    <row r="218" spans="6:6">
      <c r="F218" s="161" t="s">
        <v>733</v>
      </c>
    </row>
  </sheetData>
  <hyperlinks>
    <hyperlink ref="F2" location="'Species List'!A214" display="Species List"/>
    <hyperlink ref="F3" location="'Diego Garcia'!A1" display="Diego Garcia"/>
  </hyperlinks>
  <pageMargins left="0.7" right="0.7" top="0.75" bottom="0.75" header="0.3" footer="0.3"/>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5"/>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9" style="161"/>
    <col min="10" max="10" width="14" style="161" customWidth="1"/>
    <col min="11" max="16384" width="9" style="161"/>
  </cols>
  <sheetData>
    <row r="1" spans="1:8">
      <c r="A1" s="170" t="s">
        <v>3413</v>
      </c>
      <c r="H1" s="166" t="s">
        <v>1452</v>
      </c>
    </row>
    <row r="2" spans="1:8">
      <c r="A2" s="170"/>
      <c r="H2" s="23" t="s">
        <v>1453</v>
      </c>
    </row>
    <row r="3" spans="1:8" ht="13.5" thickBot="1">
      <c r="A3" s="161" t="s">
        <v>416</v>
      </c>
      <c r="H3" s="169" t="s">
        <v>1259</v>
      </c>
    </row>
    <row r="5" spans="1:8">
      <c r="A5" s="161" t="s">
        <v>3414</v>
      </c>
    </row>
    <row r="7" spans="1:8">
      <c r="A7" s="168" t="s">
        <v>1565</v>
      </c>
    </row>
    <row r="10" spans="1:8">
      <c r="A10" s="168" t="s">
        <v>1567</v>
      </c>
    </row>
    <row r="13" spans="1:8">
      <c r="A13" s="168" t="s">
        <v>1568</v>
      </c>
    </row>
    <row r="14" spans="1:8">
      <c r="A14" s="163" t="s">
        <v>1569</v>
      </c>
    </row>
    <row r="15" spans="1:8">
      <c r="G15" s="164"/>
      <c r="H15" s="164"/>
    </row>
    <row r="16" spans="1:8">
      <c r="A16" s="168" t="s">
        <v>1571</v>
      </c>
    </row>
    <row r="17" spans="1:1">
      <c r="A17" s="163" t="s">
        <v>1572</v>
      </c>
    </row>
    <row r="19" spans="1:1">
      <c r="A19" s="168" t="s">
        <v>1573</v>
      </c>
    </row>
    <row r="34" spans="7:8">
      <c r="G34" s="164"/>
      <c r="H34" s="164"/>
    </row>
    <row r="215" spans="6:6">
      <c r="F215" s="161" t="s">
        <v>733</v>
      </c>
    </row>
  </sheetData>
  <hyperlinks>
    <hyperlink ref="H2" location="'Species List'!A191" display="Species List"/>
    <hyperlink ref="H3" location="'Diego Garcia'!A1" display="Diego Garcia"/>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8" width="9" style="161"/>
    <col min="9" max="9" width="14" style="161" customWidth="1"/>
    <col min="10" max="16384" width="9" style="161"/>
  </cols>
  <sheetData>
    <row r="1" spans="1:5">
      <c r="A1" s="161" t="s">
        <v>3412</v>
      </c>
      <c r="E1" s="166" t="s">
        <v>1452</v>
      </c>
    </row>
    <row r="2" spans="1:5">
      <c r="E2" s="23" t="s">
        <v>1453</v>
      </c>
    </row>
    <row r="3" spans="1:5" ht="13.5" thickBot="1">
      <c r="A3" s="161" t="s">
        <v>219</v>
      </c>
      <c r="E3" s="169" t="s">
        <v>1259</v>
      </c>
    </row>
    <row r="5" spans="1:5">
      <c r="A5" s="168" t="s">
        <v>1565</v>
      </c>
    </row>
    <row r="6" spans="1:5">
      <c r="A6" s="161" t="s">
        <v>1702</v>
      </c>
    </row>
    <row r="8" spans="1:5">
      <c r="A8" s="168" t="s">
        <v>1567</v>
      </c>
    </row>
    <row r="9" spans="1:5">
      <c r="A9" s="161" t="s">
        <v>2558</v>
      </c>
    </row>
    <row r="11" spans="1:5">
      <c r="A11" s="168" t="s">
        <v>1568</v>
      </c>
    </row>
    <row r="12" spans="1:5">
      <c r="A12" s="163" t="s">
        <v>1569</v>
      </c>
    </row>
    <row r="14" spans="1:5">
      <c r="A14" s="168" t="s">
        <v>1570</v>
      </c>
    </row>
    <row r="15" spans="1:5">
      <c r="A15" s="161" t="s">
        <v>2559</v>
      </c>
    </row>
    <row r="17" spans="1:8">
      <c r="A17" s="168" t="s">
        <v>1571</v>
      </c>
    </row>
    <row r="18" spans="1:8">
      <c r="A18" s="163" t="s">
        <v>1572</v>
      </c>
      <c r="G18" s="164"/>
      <c r="H18" s="164"/>
    </row>
    <row r="20" spans="1:8">
      <c r="A20" s="168" t="s">
        <v>1573</v>
      </c>
    </row>
    <row r="21" spans="1:8">
      <c r="A21" s="161" t="s">
        <v>1566</v>
      </c>
    </row>
    <row r="37" spans="7:8">
      <c r="G37" s="164"/>
      <c r="H37" s="164"/>
    </row>
    <row r="218" spans="6:6">
      <c r="F218" s="161" t="s">
        <v>733</v>
      </c>
    </row>
  </sheetData>
  <hyperlinks>
    <hyperlink ref="E2" location="'Species List'!A94" display="Species List"/>
    <hyperlink ref="E3" location="'Diego Garcia'!A1" display="Diego Garcia"/>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4423</v>
      </c>
      <c r="G1" s="197" t="s">
        <v>1452</v>
      </c>
    </row>
    <row r="2" spans="1:7">
      <c r="G2" s="23" t="s">
        <v>1453</v>
      </c>
    </row>
    <row r="3" spans="1:7">
      <c r="A3" s="161" t="s">
        <v>1126</v>
      </c>
      <c r="G3" s="191" t="s">
        <v>1259</v>
      </c>
    </row>
    <row r="4" spans="1:7">
      <c r="G4" s="191" t="s">
        <v>1615</v>
      </c>
    </row>
    <row r="5" spans="1:7" ht="13.5" thickBot="1">
      <c r="A5" s="168" t="s">
        <v>1565</v>
      </c>
      <c r="G5" s="169" t="s">
        <v>1466</v>
      </c>
    </row>
    <row r="6" spans="1:7">
      <c r="A6" s="161" t="s">
        <v>2560</v>
      </c>
    </row>
    <row r="7" spans="1:7">
      <c r="A7" s="161" t="s">
        <v>2561</v>
      </c>
    </row>
    <row r="8" spans="1:7">
      <c r="A8" s="161" t="s">
        <v>2562</v>
      </c>
    </row>
    <row r="9" spans="1:7">
      <c r="A9" s="161" t="s">
        <v>2563</v>
      </c>
    </row>
    <row r="11" spans="1:7">
      <c r="A11" s="168" t="s">
        <v>1567</v>
      </c>
    </row>
    <row r="12" spans="1:7">
      <c r="A12" s="161" t="s">
        <v>2564</v>
      </c>
    </row>
    <row r="14" spans="1:7">
      <c r="A14" s="168" t="s">
        <v>1568</v>
      </c>
    </row>
    <row r="15" spans="1:7">
      <c r="A15" s="163" t="s">
        <v>1748</v>
      </c>
    </row>
    <row r="17" spans="1:8">
      <c r="A17" s="168" t="s">
        <v>1570</v>
      </c>
    </row>
    <row r="18" spans="1:8">
      <c r="A18" s="161" t="s">
        <v>1619</v>
      </c>
      <c r="G18" s="164"/>
      <c r="H18" s="164"/>
    </row>
    <row r="20" spans="1:8">
      <c r="A20" s="168" t="s">
        <v>1571</v>
      </c>
    </row>
    <row r="21" spans="1:8">
      <c r="A21" s="163" t="s">
        <v>1686</v>
      </c>
    </row>
    <row r="23" spans="1:8">
      <c r="A23" s="168" t="s">
        <v>1573</v>
      </c>
    </row>
    <row r="24" spans="1:8">
      <c r="A24" s="161" t="s">
        <v>2565</v>
      </c>
    </row>
    <row r="25" spans="1:8">
      <c r="A25" s="161" t="s">
        <v>4425</v>
      </c>
    </row>
    <row r="27" spans="1:8">
      <c r="A27" s="168" t="s">
        <v>4413</v>
      </c>
    </row>
    <row r="38" spans="7:8">
      <c r="G38" s="164"/>
      <c r="H38" s="164"/>
    </row>
    <row r="219" spans="6:6">
      <c r="F219" s="161" t="s">
        <v>733</v>
      </c>
    </row>
  </sheetData>
  <hyperlinks>
    <hyperlink ref="G2" location="'Species List'!A489" display="Species List"/>
    <hyperlink ref="G3" location="'Diego Garcia'!A1" display="Diego Garcia"/>
    <hyperlink ref="G4" location="Salomon!A1" display="Salomon"/>
    <hyperlink ref="G5" location="Egmont!A1" display="Egmont"/>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election activeCell="P26" sqref="P26"/>
    </sheetView>
  </sheetViews>
  <sheetFormatPr defaultRowHeight="12.75"/>
  <cols>
    <col min="1" max="5" width="9" style="161"/>
    <col min="6" max="6" width="12.625" style="161" customWidth="1"/>
    <col min="7" max="10" width="9" style="161"/>
    <col min="11" max="11" width="9.75" style="161" bestFit="1" customWidth="1"/>
    <col min="12" max="16384" width="9" style="161"/>
  </cols>
  <sheetData>
    <row r="1" spans="1:5">
      <c r="A1" s="168" t="s">
        <v>1504</v>
      </c>
    </row>
    <row r="3" spans="1:5">
      <c r="A3" s="161" t="s">
        <v>1495</v>
      </c>
    </row>
    <row r="4" spans="1:5">
      <c r="A4" s="161" t="s">
        <v>3908</v>
      </c>
    </row>
    <row r="6" spans="1:5">
      <c r="A6" s="161" t="s">
        <v>1500</v>
      </c>
    </row>
    <row r="8" spans="1:5">
      <c r="A8" s="161" t="s">
        <v>1497</v>
      </c>
    </row>
    <row r="10" spans="1:5">
      <c r="A10" s="161" t="s">
        <v>4113</v>
      </c>
      <c r="E10" s="168"/>
    </row>
    <row r="11" spans="1:5">
      <c r="E11" s="168"/>
    </row>
    <row r="27" spans="11:11" ht="13.5" thickBot="1"/>
    <row r="28" spans="11:11">
      <c r="K28" s="166" t="s">
        <v>1452</v>
      </c>
    </row>
    <row r="29" spans="11:11" ht="13.5" thickBot="1">
      <c r="K29" s="169" t="s">
        <v>1369</v>
      </c>
    </row>
    <row r="36" spans="7:8">
      <c r="G36" s="164"/>
      <c r="H36" s="164"/>
    </row>
    <row r="55" spans="7:8">
      <c r="G55" s="164"/>
      <c r="H55" s="164"/>
    </row>
    <row r="236" spans="6:6">
      <c r="F236" s="161" t="s">
        <v>733</v>
      </c>
    </row>
  </sheetData>
  <hyperlinks>
    <hyperlink ref="K29" location="'Peros Banhos'!A52" display="Manon"/>
  </hyperlink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8" width="9" style="161"/>
    <col min="9" max="9" width="14" style="161" customWidth="1"/>
    <col min="10" max="16384" width="9" style="161"/>
  </cols>
  <sheetData>
    <row r="1" spans="1:6">
      <c r="A1" s="161" t="s">
        <v>3409</v>
      </c>
      <c r="F1" s="166" t="s">
        <v>1452</v>
      </c>
    </row>
    <row r="2" spans="1:6">
      <c r="F2" s="23" t="s">
        <v>1453</v>
      </c>
    </row>
    <row r="3" spans="1:6" ht="13.5" thickBot="1">
      <c r="A3" s="161" t="s">
        <v>103</v>
      </c>
      <c r="F3" s="169" t="s">
        <v>1259</v>
      </c>
    </row>
    <row r="5" spans="1:6">
      <c r="A5" s="168" t="s">
        <v>1565</v>
      </c>
    </row>
    <row r="6" spans="1:6">
      <c r="A6" s="161" t="s">
        <v>2566</v>
      </c>
    </row>
    <row r="8" spans="1:6">
      <c r="A8" s="168" t="s">
        <v>1567</v>
      </c>
    </row>
    <row r="9" spans="1:6">
      <c r="A9" s="161" t="s">
        <v>2567</v>
      </c>
    </row>
    <row r="11" spans="1:6">
      <c r="A11" s="168" t="s">
        <v>1568</v>
      </c>
    </row>
    <row r="12" spans="1:6">
      <c r="A12" s="161" t="s">
        <v>1569</v>
      </c>
    </row>
    <row r="14" spans="1:6">
      <c r="A14" s="168" t="s">
        <v>1570</v>
      </c>
    </row>
    <row r="15" spans="1:6">
      <c r="A15" s="161" t="s">
        <v>2568</v>
      </c>
    </row>
    <row r="17" spans="1:8">
      <c r="A17" s="168" t="s">
        <v>1571</v>
      </c>
    </row>
    <row r="18" spans="1:8">
      <c r="A18" s="161" t="s">
        <v>1572</v>
      </c>
      <c r="G18" s="164"/>
      <c r="H18" s="164"/>
    </row>
    <row r="20" spans="1:8">
      <c r="A20" s="168" t="s">
        <v>1962</v>
      </c>
    </row>
    <row r="21" spans="1:8">
      <c r="A21" s="161" t="s">
        <v>3410</v>
      </c>
    </row>
    <row r="22" spans="1:8">
      <c r="A22" s="161" t="s">
        <v>3411</v>
      </c>
    </row>
    <row r="37" spans="7:8">
      <c r="G37" s="164"/>
      <c r="H37" s="164"/>
    </row>
    <row r="218" spans="6:6">
      <c r="F218" s="161" t="s">
        <v>733</v>
      </c>
    </row>
  </sheetData>
  <hyperlinks>
    <hyperlink ref="F2" location="'Species List'!A50" display="Species List"/>
    <hyperlink ref="F3" location="'Diego Garcia'!A1" display="Diego Garcia"/>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3405</v>
      </c>
      <c r="G1" s="166" t="s">
        <v>1452</v>
      </c>
    </row>
    <row r="2" spans="1:7">
      <c r="G2" s="23" t="s">
        <v>1453</v>
      </c>
    </row>
    <row r="3" spans="1:7" ht="13.5" thickBot="1">
      <c r="A3" s="161" t="s">
        <v>188</v>
      </c>
      <c r="G3" s="176" t="s">
        <v>1259</v>
      </c>
    </row>
    <row r="5" spans="1:7">
      <c r="A5" s="168" t="s">
        <v>1565</v>
      </c>
    </row>
    <row r="6" spans="1:7">
      <c r="A6" s="161" t="s">
        <v>2569</v>
      </c>
    </row>
    <row r="7" spans="1:7">
      <c r="A7" s="161" t="s">
        <v>3406</v>
      </c>
    </row>
    <row r="8" spans="1:7">
      <c r="A8" s="161" t="s">
        <v>2570</v>
      </c>
    </row>
    <row r="9" spans="1:7" s="203" customFormat="1">
      <c r="A9" s="161"/>
    </row>
    <row r="10" spans="1:7">
      <c r="A10" s="168" t="s">
        <v>1567</v>
      </c>
    </row>
    <row r="11" spans="1:7">
      <c r="A11" s="203" t="s">
        <v>3407</v>
      </c>
    </row>
    <row r="12" spans="1:7">
      <c r="A12" s="161" t="s">
        <v>2571</v>
      </c>
    </row>
    <row r="14" spans="1:7">
      <c r="A14" s="168" t="s">
        <v>1568</v>
      </c>
    </row>
    <row r="15" spans="1:7">
      <c r="A15" s="163" t="s">
        <v>1569</v>
      </c>
    </row>
    <row r="17" spans="1:8">
      <c r="A17" s="168" t="s">
        <v>1570</v>
      </c>
    </row>
    <row r="18" spans="1:8">
      <c r="A18" s="161" t="s">
        <v>2572</v>
      </c>
      <c r="G18" s="164"/>
      <c r="H18" s="164"/>
    </row>
    <row r="20" spans="1:8">
      <c r="A20" s="168" t="s">
        <v>1571</v>
      </c>
    </row>
    <row r="21" spans="1:8">
      <c r="A21" s="163" t="s">
        <v>1572</v>
      </c>
    </row>
    <row r="23" spans="1:8">
      <c r="A23" s="168" t="s">
        <v>2233</v>
      </c>
    </row>
    <row r="24" spans="1:8">
      <c r="A24" s="161" t="s">
        <v>3408</v>
      </c>
    </row>
    <row r="25" spans="1:8">
      <c r="A25" s="161" t="s">
        <v>2573</v>
      </c>
    </row>
    <row r="37" spans="7:8">
      <c r="G37" s="164"/>
      <c r="H37" s="164"/>
    </row>
    <row r="218" spans="6:6">
      <c r="F218" s="161" t="s">
        <v>733</v>
      </c>
    </row>
  </sheetData>
  <hyperlinks>
    <hyperlink ref="G2" location="'Species List'!A79" display="Species List"/>
    <hyperlink ref="G3" location="'Diego Garcia'!A1" display="Diego Garcia"/>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8"/>
  <sheetViews>
    <sheetView showGridLines="0" workbookViewId="0">
      <selection activeCell="A18" sqref="A1:XFD18"/>
    </sheetView>
  </sheetViews>
  <sheetFormatPr defaultRowHeight="12.75"/>
  <cols>
    <col min="1" max="1" width="10.25" style="163" customWidth="1"/>
    <col min="2" max="7" width="9" style="163"/>
    <col min="8" max="8" width="11.25" style="163" bestFit="1" customWidth="1"/>
    <col min="9" max="10" width="9" style="163"/>
    <col min="11" max="11" width="14" style="163" customWidth="1"/>
    <col min="12" max="14" width="9" style="163"/>
    <col min="15" max="15" width="14" style="163" customWidth="1"/>
    <col min="16" max="16" width="9" style="163"/>
    <col min="17" max="17" width="9" style="161"/>
    <col min="18" max="19" width="9" style="163"/>
    <col min="20" max="20" width="9" style="161"/>
    <col min="21" max="21" width="9" style="175"/>
    <col min="22" max="16384" width="9" style="163"/>
  </cols>
  <sheetData>
    <row r="1" spans="1:20">
      <c r="A1" s="172" t="s">
        <v>2574</v>
      </c>
      <c r="H1" s="190" t="s">
        <v>1452</v>
      </c>
      <c r="Q1" s="163"/>
      <c r="T1" s="163"/>
    </row>
    <row r="2" spans="1:20">
      <c r="A2" s="172"/>
      <c r="H2" s="308" t="s">
        <v>1453</v>
      </c>
      <c r="Q2" s="163"/>
      <c r="T2" s="163"/>
    </row>
    <row r="3" spans="1:20">
      <c r="A3" s="163" t="s">
        <v>49</v>
      </c>
      <c r="H3" s="191" t="s">
        <v>1259</v>
      </c>
      <c r="Q3" s="163"/>
      <c r="T3" s="163"/>
    </row>
    <row r="4" spans="1:20" ht="13.5" thickBot="1">
      <c r="A4" s="172"/>
      <c r="H4" s="192" t="s">
        <v>1615</v>
      </c>
      <c r="Q4" s="163"/>
      <c r="T4" s="163"/>
    </row>
    <row r="5" spans="1:20">
      <c r="A5" s="173" t="s">
        <v>1565</v>
      </c>
      <c r="Q5" s="163"/>
      <c r="T5" s="163"/>
    </row>
    <row r="6" spans="1:20">
      <c r="A6" s="163" t="s">
        <v>5202</v>
      </c>
      <c r="Q6" s="163"/>
      <c r="T6" s="163"/>
    </row>
    <row r="7" spans="1:20">
      <c r="A7" s="163" t="s">
        <v>5203</v>
      </c>
      <c r="Q7" s="163"/>
      <c r="T7" s="163"/>
    </row>
    <row r="8" spans="1:20">
      <c r="Q8" s="163"/>
      <c r="T8" s="163"/>
    </row>
    <row r="9" spans="1:20">
      <c r="A9" s="202" t="s">
        <v>1567</v>
      </c>
      <c r="Q9" s="163"/>
      <c r="T9" s="163"/>
    </row>
    <row r="10" spans="1:20">
      <c r="A10" s="20" t="s">
        <v>5204</v>
      </c>
      <c r="Q10" s="163"/>
      <c r="T10" s="163"/>
    </row>
    <row r="11" spans="1:20">
      <c r="A11" s="163" t="s">
        <v>2575</v>
      </c>
      <c r="Q11" s="163"/>
      <c r="T11" s="163"/>
    </row>
    <row r="12" spans="1:20">
      <c r="Q12" s="163"/>
      <c r="T12" s="163"/>
    </row>
    <row r="13" spans="1:20">
      <c r="A13" s="202" t="s">
        <v>1568</v>
      </c>
      <c r="Q13" s="163"/>
      <c r="T13" s="163"/>
    </row>
    <row r="14" spans="1:20">
      <c r="A14" s="193" t="s">
        <v>1618</v>
      </c>
      <c r="Q14" s="163"/>
      <c r="T14" s="163"/>
    </row>
    <row r="15" spans="1:20">
      <c r="A15" s="202"/>
      <c r="Q15" s="163"/>
      <c r="T15" s="163"/>
    </row>
    <row r="16" spans="1:20">
      <c r="A16" s="202" t="s">
        <v>1570</v>
      </c>
      <c r="Q16" s="163"/>
      <c r="T16" s="163"/>
    </row>
    <row r="17" spans="1:21">
      <c r="A17" s="20" t="s">
        <v>2576</v>
      </c>
      <c r="Q17" s="163"/>
      <c r="T17" s="163"/>
      <c r="U17" s="163"/>
    </row>
    <row r="18" spans="1:21">
      <c r="G18" s="193"/>
      <c r="H18" s="193"/>
      <c r="Q18" s="163"/>
      <c r="T18" s="163"/>
      <c r="U18" s="163"/>
    </row>
    <row r="19" spans="1:21">
      <c r="A19" s="173" t="s">
        <v>1571</v>
      </c>
    </row>
    <row r="20" spans="1:21">
      <c r="A20" s="174" t="s">
        <v>5205</v>
      </c>
    </row>
    <row r="22" spans="1:21">
      <c r="A22" s="202" t="s">
        <v>1573</v>
      </c>
    </row>
    <row r="23" spans="1:21">
      <c r="A23" s="163" t="s">
        <v>2577</v>
      </c>
    </row>
    <row r="37" spans="7:8">
      <c r="G37" s="193"/>
      <c r="H37" s="193"/>
    </row>
    <row r="218" spans="6:6">
      <c r="F218" s="163" t="s">
        <v>733</v>
      </c>
    </row>
  </sheetData>
  <hyperlinks>
    <hyperlink ref="H2" location="'Species List'!A28" display="Species List"/>
    <hyperlink ref="H3" location="'Diego Garcia'!A1" display="Diego Garcia"/>
    <hyperlink ref="H4" location="Salomon!A1" display="Salomon"/>
  </hyperlinks>
  <pageMargins left="0.7" right="0.7" top="0.75" bottom="0.75" header="0.3" footer="0.3"/>
  <pageSetup paperSize="9" orientation="portrait"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3" customWidth="1"/>
    <col min="2" max="7" width="9" style="163"/>
    <col min="8" max="8" width="11.25" style="163" bestFit="1" customWidth="1"/>
    <col min="9" max="9" width="9" style="163"/>
    <col min="10" max="10" width="14" style="163" customWidth="1"/>
    <col min="11" max="16384" width="9" style="163"/>
  </cols>
  <sheetData>
    <row r="1" spans="1:8">
      <c r="A1" s="163" t="s">
        <v>3402</v>
      </c>
      <c r="H1" s="166" t="s">
        <v>1452</v>
      </c>
    </row>
    <row r="2" spans="1:8">
      <c r="H2" s="23" t="s">
        <v>1453</v>
      </c>
    </row>
    <row r="3" spans="1:8" ht="13.5" thickBot="1">
      <c r="A3" s="163" t="s">
        <v>106</v>
      </c>
      <c r="H3" s="169" t="s">
        <v>1259</v>
      </c>
    </row>
    <row r="5" spans="1:8">
      <c r="A5" s="173" t="s">
        <v>1565</v>
      </c>
    </row>
    <row r="6" spans="1:8">
      <c r="A6" s="163" t="s">
        <v>5237</v>
      </c>
    </row>
    <row r="7" spans="1:8">
      <c r="A7" s="163" t="s">
        <v>5238</v>
      </c>
    </row>
    <row r="8" spans="1:8">
      <c r="A8" s="163" t="s">
        <v>5239</v>
      </c>
    </row>
    <row r="9" spans="1:8">
      <c r="A9" s="163" t="s">
        <v>2578</v>
      </c>
    </row>
    <row r="11" spans="1:8">
      <c r="A11" s="173" t="s">
        <v>1567</v>
      </c>
    </row>
    <row r="12" spans="1:8">
      <c r="A12" s="163" t="s">
        <v>3403</v>
      </c>
    </row>
    <row r="13" spans="1:8">
      <c r="A13" s="20" t="s">
        <v>2579</v>
      </c>
    </row>
    <row r="14" spans="1:8">
      <c r="A14" s="20"/>
    </row>
    <row r="15" spans="1:8">
      <c r="A15" s="173" t="s">
        <v>1568</v>
      </c>
    </row>
    <row r="16" spans="1:8">
      <c r="A16" s="163" t="s">
        <v>1569</v>
      </c>
    </row>
    <row r="18" spans="1:8">
      <c r="A18" s="173" t="s">
        <v>1570</v>
      </c>
      <c r="G18" s="193"/>
      <c r="H18" s="193"/>
    </row>
    <row r="19" spans="1:8">
      <c r="A19" s="163" t="s">
        <v>3404</v>
      </c>
    </row>
    <row r="21" spans="1:8">
      <c r="A21" s="173" t="s">
        <v>1571</v>
      </c>
    </row>
    <row r="22" spans="1:8">
      <c r="A22" s="163" t="s">
        <v>1572</v>
      </c>
    </row>
    <row r="24" spans="1:8">
      <c r="A24" s="173" t="s">
        <v>2580</v>
      </c>
    </row>
    <row r="25" spans="1:8">
      <c r="A25" s="163" t="s">
        <v>2581</v>
      </c>
    </row>
    <row r="26" spans="1:8">
      <c r="A26" s="163" t="s">
        <v>2582</v>
      </c>
    </row>
    <row r="27" spans="1:8">
      <c r="A27" s="163" t="s">
        <v>2583</v>
      </c>
    </row>
    <row r="37" spans="7:8">
      <c r="G37" s="193"/>
      <c r="H37" s="193"/>
    </row>
    <row r="218" spans="6:6">
      <c r="F218" s="163" t="s">
        <v>733</v>
      </c>
    </row>
  </sheetData>
  <hyperlinks>
    <hyperlink ref="H2" location="'Species List'!A51" display="Species List"/>
    <hyperlink ref="H3" location="'Diego Garcia'!A1" display="Diego Garcia"/>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3401</v>
      </c>
      <c r="F1" s="166" t="s">
        <v>1452</v>
      </c>
    </row>
    <row r="2" spans="1:6">
      <c r="F2" s="23" t="s">
        <v>1453</v>
      </c>
    </row>
    <row r="3" spans="1:6" ht="13.5" thickBot="1">
      <c r="A3" s="161" t="s">
        <v>1148</v>
      </c>
      <c r="F3" s="169" t="s">
        <v>1259</v>
      </c>
    </row>
    <row r="5" spans="1:6">
      <c r="A5" s="168" t="s">
        <v>1565</v>
      </c>
    </row>
    <row r="6" spans="1:6">
      <c r="A6" s="161" t="s">
        <v>1566</v>
      </c>
    </row>
    <row r="8" spans="1:6">
      <c r="A8" s="168" t="s">
        <v>1567</v>
      </c>
    </row>
    <row r="9" spans="1:6">
      <c r="A9" s="161" t="s">
        <v>1566</v>
      </c>
    </row>
    <row r="11" spans="1:6">
      <c r="A11" s="168" t="s">
        <v>1568</v>
      </c>
    </row>
    <row r="12" spans="1:6">
      <c r="A12" s="163" t="s">
        <v>1569</v>
      </c>
    </row>
    <row r="14" spans="1:6">
      <c r="A14" s="168" t="s">
        <v>1570</v>
      </c>
    </row>
    <row r="15" spans="1:6">
      <c r="A15" s="161" t="s">
        <v>1566</v>
      </c>
    </row>
    <row r="17" spans="1:8">
      <c r="A17" s="168" t="s">
        <v>1571</v>
      </c>
    </row>
    <row r="18" spans="1:8">
      <c r="A18" s="163" t="s">
        <v>1682</v>
      </c>
      <c r="G18" s="164"/>
      <c r="H18" s="164"/>
    </row>
    <row r="19" spans="1:8">
      <c r="A19" s="161" t="s">
        <v>1683</v>
      </c>
    </row>
    <row r="21" spans="1:8">
      <c r="A21" s="168" t="s">
        <v>1573</v>
      </c>
    </row>
    <row r="22" spans="1:8">
      <c r="A22" s="161" t="s">
        <v>1566</v>
      </c>
    </row>
    <row r="37" spans="7:8">
      <c r="G37" s="164"/>
      <c r="H37" s="164"/>
    </row>
    <row r="218" spans="6:6">
      <c r="F218" s="161" t="s">
        <v>733</v>
      </c>
    </row>
  </sheetData>
  <hyperlinks>
    <hyperlink ref="F2" location="'Species List'!A513" display="Species List"/>
    <hyperlink ref="F3" location="'Diego Garcia'!A1" display="Diego Garcia"/>
  </hyperlinks>
  <pageMargins left="0.7" right="0.7" top="0.75" bottom="0.75" header="0.3" footer="0.3"/>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265</v>
      </c>
      <c r="E1" s="166" t="s">
        <v>1478</v>
      </c>
    </row>
    <row r="2" spans="1:5">
      <c r="E2" s="171" t="s">
        <v>1453</v>
      </c>
    </row>
    <row r="3" spans="1:5" ht="13.5" thickBot="1">
      <c r="A3" s="161" t="s">
        <v>270</v>
      </c>
      <c r="E3" s="169" t="s">
        <v>1259</v>
      </c>
    </row>
    <row r="5" spans="1:5">
      <c r="A5" s="161" t="s">
        <v>4502</v>
      </c>
    </row>
    <row r="6" spans="1:5">
      <c r="A6" s="161" t="s">
        <v>4503</v>
      </c>
    </row>
    <row r="7" spans="1:5">
      <c r="A7" s="161" t="s">
        <v>4504</v>
      </c>
    </row>
    <row r="8" spans="1:5">
      <c r="A8" s="161" t="s">
        <v>4505</v>
      </c>
    </row>
    <row r="9" spans="1:5">
      <c r="A9" s="161" t="s">
        <v>4506</v>
      </c>
    </row>
    <row r="10" spans="1:5">
      <c r="A10" s="161" t="s">
        <v>4507</v>
      </c>
    </row>
    <row r="11" spans="1:5">
      <c r="A11" s="161" t="s">
        <v>4508</v>
      </c>
    </row>
    <row r="13" spans="1:5">
      <c r="A13" s="168" t="s">
        <v>1568</v>
      </c>
    </row>
    <row r="14" spans="1:5">
      <c r="A14" s="163" t="s">
        <v>1569</v>
      </c>
    </row>
    <row r="16" spans="1:5">
      <c r="A16" s="168" t="s">
        <v>2105</v>
      </c>
    </row>
    <row r="17" spans="1:1">
      <c r="A17" s="163" t="s">
        <v>1572</v>
      </c>
    </row>
  </sheetData>
  <hyperlinks>
    <hyperlink ref="E2" location="'Species List'!A116" display="Species List"/>
    <hyperlink ref="E3" location="'Diego Garcia'!A1" display="Diego Garcia"/>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3400</v>
      </c>
      <c r="E1" s="166" t="s">
        <v>1452</v>
      </c>
    </row>
    <row r="2" spans="1:5">
      <c r="E2" s="23" t="s">
        <v>1453</v>
      </c>
    </row>
    <row r="3" spans="1:5" ht="13.5" thickBot="1">
      <c r="A3" s="161" t="s">
        <v>358</v>
      </c>
      <c r="E3" s="169" t="s">
        <v>1259</v>
      </c>
    </row>
    <row r="5" spans="1:5">
      <c r="A5" s="168" t="s">
        <v>1565</v>
      </c>
    </row>
    <row r="6" spans="1:5">
      <c r="A6" s="161" t="s">
        <v>1566</v>
      </c>
    </row>
    <row r="8" spans="1:5">
      <c r="A8" s="168" t="s">
        <v>1567</v>
      </c>
    </row>
    <row r="9" spans="1:5">
      <c r="A9" s="161" t="s">
        <v>2584</v>
      </c>
    </row>
    <row r="10" spans="1:5">
      <c r="A10" s="161" t="s">
        <v>2585</v>
      </c>
    </row>
    <row r="11" spans="1:5">
      <c r="A11" s="161" t="s">
        <v>2586</v>
      </c>
    </row>
    <row r="13" spans="1:5">
      <c r="A13" s="168" t="s">
        <v>1568</v>
      </c>
    </row>
    <row r="14" spans="1:5">
      <c r="A14" s="163" t="s">
        <v>1569</v>
      </c>
    </row>
    <row r="16" spans="1:5">
      <c r="A16" s="168" t="s">
        <v>1570</v>
      </c>
    </row>
    <row r="17" spans="1:8">
      <c r="A17" s="161" t="s">
        <v>1731</v>
      </c>
    </row>
    <row r="18" spans="1:8">
      <c r="G18" s="164"/>
      <c r="H18" s="164"/>
    </row>
    <row r="19" spans="1:8">
      <c r="A19" s="168" t="s">
        <v>1571</v>
      </c>
    </row>
    <row r="20" spans="1:8">
      <c r="A20" s="161" t="s">
        <v>1572</v>
      </c>
    </row>
    <row r="22" spans="1:8">
      <c r="A22" s="168" t="s">
        <v>1573</v>
      </c>
    </row>
    <row r="23" spans="1:8">
      <c r="A23" s="161" t="s">
        <v>2587</v>
      </c>
    </row>
    <row r="24" spans="1:8">
      <c r="A24" s="161" t="s">
        <v>1596</v>
      </c>
    </row>
    <row r="37" spans="7:8">
      <c r="G37" s="164"/>
      <c r="H37" s="164"/>
    </row>
    <row r="218" spans="6:6">
      <c r="F218" s="161" t="s">
        <v>733</v>
      </c>
    </row>
  </sheetData>
  <hyperlinks>
    <hyperlink ref="E2" location="'Species List'!A156" display="Species List"/>
    <hyperlink ref="E3" location="'Diego Garcia'!A1" display="Diego Garcia"/>
  </hyperlinks>
  <pageMargins left="0.7" right="0.7" top="0.75" bottom="0.75" header="0.3" footer="0.3"/>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3399</v>
      </c>
      <c r="E1" s="166" t="s">
        <v>1478</v>
      </c>
    </row>
    <row r="2" spans="1:5">
      <c r="E2" s="23" t="s">
        <v>1453</v>
      </c>
    </row>
    <row r="3" spans="1:5" ht="13.5" thickBot="1">
      <c r="A3" s="161" t="s">
        <v>422</v>
      </c>
      <c r="E3" s="169" t="s">
        <v>1259</v>
      </c>
    </row>
    <row r="5" spans="1:5">
      <c r="A5" s="168" t="s">
        <v>1565</v>
      </c>
    </row>
    <row r="6" spans="1:5">
      <c r="A6" s="161" t="s">
        <v>1566</v>
      </c>
    </row>
    <row r="8" spans="1:5">
      <c r="A8" s="168" t="s">
        <v>1567</v>
      </c>
    </row>
    <row r="9" spans="1:5">
      <c r="A9" s="161" t="s">
        <v>1566</v>
      </c>
    </row>
    <row r="11" spans="1:5">
      <c r="A11" s="168" t="s">
        <v>1568</v>
      </c>
    </row>
    <row r="12" spans="1:5">
      <c r="A12" s="163" t="s">
        <v>1569</v>
      </c>
    </row>
    <row r="14" spans="1:5">
      <c r="A14" s="168" t="s">
        <v>1570</v>
      </c>
    </row>
    <row r="15" spans="1:5">
      <c r="A15" s="161" t="s">
        <v>2588</v>
      </c>
    </row>
    <row r="17" spans="1:8">
      <c r="A17" s="168" t="s">
        <v>1571</v>
      </c>
    </row>
    <row r="18" spans="1:8">
      <c r="A18" s="163" t="s">
        <v>1572</v>
      </c>
      <c r="G18" s="164"/>
      <c r="H18" s="164"/>
    </row>
    <row r="20" spans="1:8">
      <c r="A20" s="168" t="s">
        <v>1573</v>
      </c>
    </row>
    <row r="21" spans="1:8">
      <c r="A21" s="161" t="s">
        <v>2589</v>
      </c>
    </row>
    <row r="22" spans="1:8">
      <c r="A22" s="161" t="s">
        <v>2590</v>
      </c>
    </row>
    <row r="23" spans="1:8">
      <c r="A23" s="161" t="s">
        <v>2591</v>
      </c>
    </row>
    <row r="37" spans="7:8">
      <c r="G37" s="164"/>
      <c r="H37" s="164"/>
    </row>
    <row r="218" spans="6:6">
      <c r="F218" s="161" t="s">
        <v>733</v>
      </c>
    </row>
  </sheetData>
  <hyperlinks>
    <hyperlink ref="E2" location="'Species List'!A196" display="Species List"/>
    <hyperlink ref="E3" location="'Diego Garcia'!A1" display="Diego Garcia"/>
  </hyperlinks>
  <pageMargins left="0.7" right="0.7" top="0.75" bottom="0.75" header="0.3" footer="0.3"/>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1.625" style="161" customWidth="1"/>
    <col min="2" max="4" width="9" style="161"/>
    <col min="5" max="5" width="10.375" style="161" bestFit="1" customWidth="1"/>
    <col min="6" max="16384" width="9" style="161"/>
  </cols>
  <sheetData>
    <row r="1" spans="1:5">
      <c r="A1" s="170" t="s">
        <v>3397</v>
      </c>
      <c r="E1" s="166" t="s">
        <v>1452</v>
      </c>
    </row>
    <row r="2" spans="1:5" ht="13.5" thickBot="1">
      <c r="A2" s="170"/>
      <c r="E2" s="21" t="s">
        <v>1453</v>
      </c>
    </row>
    <row r="3" spans="1:5">
      <c r="A3" s="161" t="s">
        <v>714</v>
      </c>
    </row>
    <row r="5" spans="1:5">
      <c r="A5" s="168" t="s">
        <v>1565</v>
      </c>
    </row>
    <row r="6" spans="1:5">
      <c r="A6" s="161" t="s">
        <v>1702</v>
      </c>
    </row>
    <row r="8" spans="1:5">
      <c r="A8" s="168" t="s">
        <v>1567</v>
      </c>
    </row>
    <row r="9" spans="1:5">
      <c r="A9" s="161" t="s">
        <v>2592</v>
      </c>
    </row>
    <row r="11" spans="1:5">
      <c r="A11" s="168" t="s">
        <v>1568</v>
      </c>
    </row>
    <row r="12" spans="1:5">
      <c r="A12" s="163" t="s">
        <v>4442</v>
      </c>
    </row>
    <row r="14" spans="1:5">
      <c r="A14" s="168" t="s">
        <v>1570</v>
      </c>
    </row>
    <row r="15" spans="1:5">
      <c r="A15" s="161" t="s">
        <v>2593</v>
      </c>
    </row>
    <row r="17" spans="1:8">
      <c r="A17" s="168" t="s">
        <v>1571</v>
      </c>
    </row>
    <row r="18" spans="1:8">
      <c r="A18" s="163" t="s">
        <v>1572</v>
      </c>
      <c r="G18" s="164"/>
      <c r="H18" s="164"/>
    </row>
    <row r="19" spans="1:8">
      <c r="A19" s="161" t="s">
        <v>2365</v>
      </c>
      <c r="G19" s="164"/>
      <c r="H19" s="164"/>
    </row>
    <row r="21" spans="1:8">
      <c r="A21" s="168" t="s">
        <v>1573</v>
      </c>
    </row>
    <row r="22" spans="1:8">
      <c r="A22" s="161" t="s">
        <v>3398</v>
      </c>
    </row>
    <row r="23" spans="1:8">
      <c r="A23" s="161" t="s">
        <v>2594</v>
      </c>
    </row>
    <row r="38" spans="7:8">
      <c r="G38" s="164"/>
      <c r="H38" s="164"/>
    </row>
    <row r="219" spans="6:6">
      <c r="F219" s="161" t="s">
        <v>733</v>
      </c>
    </row>
  </sheetData>
  <hyperlinks>
    <hyperlink ref="E2" location="'Species List'!A330" display="Species List"/>
  </hyperlinks>
  <pageMargins left="0.7" right="0.7" top="0.75" bottom="0.75" header="0.3" footer="0.3"/>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14" style="161" customWidth="1"/>
    <col min="7" max="16384" width="9" style="161"/>
  </cols>
  <sheetData>
    <row r="1" spans="1:5">
      <c r="A1" s="161" t="s">
        <v>3396</v>
      </c>
      <c r="E1" s="166" t="s">
        <v>1452</v>
      </c>
    </row>
    <row r="2" spans="1:5">
      <c r="E2" s="23" t="s">
        <v>1453</v>
      </c>
    </row>
    <row r="3" spans="1:5" ht="13.5" thickBot="1">
      <c r="A3" s="161" t="s">
        <v>284</v>
      </c>
      <c r="E3" s="169" t="s">
        <v>1259</v>
      </c>
    </row>
    <row r="5" spans="1:5">
      <c r="A5" s="161" t="s">
        <v>4931</v>
      </c>
    </row>
    <row r="7" spans="1:5">
      <c r="A7" s="168" t="s">
        <v>1568</v>
      </c>
    </row>
    <row r="8" spans="1:5">
      <c r="A8" s="163" t="s">
        <v>1569</v>
      </c>
    </row>
    <row r="10" spans="1:5">
      <c r="A10" s="168" t="s">
        <v>2105</v>
      </c>
    </row>
    <row r="11" spans="1:5">
      <c r="A11" s="161" t="s">
        <v>1572</v>
      </c>
    </row>
    <row r="18" spans="7:8">
      <c r="G18" s="164"/>
      <c r="H18" s="164"/>
    </row>
    <row r="37" spans="7:8">
      <c r="G37" s="164"/>
      <c r="H37" s="164"/>
    </row>
    <row r="218" spans="6:6">
      <c r="F218" s="161" t="s">
        <v>733</v>
      </c>
    </row>
  </sheetData>
  <hyperlinks>
    <hyperlink ref="E2" location="'Species List'!A122" display="Species List"/>
    <hyperlink ref="E3" location="'Diego Garcia'!A1" display="Diego Garcia"/>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I10" sqref="I10"/>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10.5" style="161" bestFit="1" customWidth="1"/>
    <col min="6" max="6" width="10.75" style="161" bestFit="1" customWidth="1"/>
    <col min="7" max="7" width="10.75" style="161" customWidth="1"/>
    <col min="8" max="8" width="15.25" style="161" bestFit="1" customWidth="1"/>
    <col min="9" max="9" width="5.625" style="161" customWidth="1"/>
    <col min="10" max="12" width="9" style="161"/>
    <col min="13" max="13" width="10.375" style="161" bestFit="1" customWidth="1"/>
    <col min="14" max="16384" width="9" style="161"/>
  </cols>
  <sheetData>
    <row r="1" spans="1:9">
      <c r="A1" s="168" t="s">
        <v>1505</v>
      </c>
    </row>
    <row r="3" spans="1:9">
      <c r="A3" s="161" t="s">
        <v>1487</v>
      </c>
    </row>
    <row r="5" spans="1:9">
      <c r="A5" s="161" t="s">
        <v>1506</v>
      </c>
    </row>
    <row r="7" spans="1:9">
      <c r="A7" s="161" t="s">
        <v>1458</v>
      </c>
    </row>
    <row r="9" spans="1:9">
      <c r="A9" s="84" t="s">
        <v>29</v>
      </c>
      <c r="B9" s="84" t="s">
        <v>98</v>
      </c>
      <c r="C9" s="84" t="s">
        <v>146</v>
      </c>
      <c r="D9" s="84" t="s">
        <v>271</v>
      </c>
      <c r="E9" s="85" t="s">
        <v>272</v>
      </c>
      <c r="F9" s="85" t="s">
        <v>273</v>
      </c>
      <c r="G9" s="85"/>
      <c r="H9" s="84" t="s">
        <v>274</v>
      </c>
      <c r="I9" s="112" t="s">
        <v>18</v>
      </c>
    </row>
    <row r="10" spans="1:9">
      <c r="A10" s="84" t="s">
        <v>29</v>
      </c>
      <c r="B10" s="84" t="s">
        <v>98</v>
      </c>
      <c r="C10" s="84" t="s">
        <v>340</v>
      </c>
      <c r="D10" s="133" t="s">
        <v>485</v>
      </c>
      <c r="E10" s="85" t="s">
        <v>489</v>
      </c>
      <c r="F10" s="85" t="s">
        <v>490</v>
      </c>
      <c r="G10" s="136"/>
      <c r="H10" s="133" t="s">
        <v>488</v>
      </c>
      <c r="I10" s="107" t="s">
        <v>18</v>
      </c>
    </row>
    <row r="11" spans="1:9">
      <c r="A11" s="84" t="s">
        <v>29</v>
      </c>
      <c r="B11" s="84" t="s">
        <v>98</v>
      </c>
      <c r="C11" s="84" t="s">
        <v>748</v>
      </c>
      <c r="D11" s="133" t="s">
        <v>749</v>
      </c>
      <c r="E11" s="136" t="s">
        <v>755</v>
      </c>
      <c r="F11" s="136" t="s">
        <v>756</v>
      </c>
      <c r="G11" s="136"/>
      <c r="H11" s="133" t="s">
        <v>757</v>
      </c>
      <c r="I11" s="107" t="s">
        <v>18</v>
      </c>
    </row>
    <row r="12" spans="1:9">
      <c r="A12" s="84" t="s">
        <v>29</v>
      </c>
      <c r="B12" s="84" t="s">
        <v>98</v>
      </c>
      <c r="C12" s="133" t="s">
        <v>650</v>
      </c>
      <c r="D12" s="139" t="s">
        <v>696</v>
      </c>
      <c r="E12" s="140" t="s">
        <v>697</v>
      </c>
      <c r="F12" s="140" t="s">
        <v>698</v>
      </c>
      <c r="G12" s="135" t="s">
        <v>1361</v>
      </c>
      <c r="H12" s="83" t="s">
        <v>700</v>
      </c>
      <c r="I12" s="128" t="s">
        <v>18</v>
      </c>
    </row>
    <row r="28" spans="13:13" ht="13.5" thickBot="1"/>
    <row r="29" spans="13:13">
      <c r="M29" s="166" t="s">
        <v>1452</v>
      </c>
    </row>
    <row r="30" spans="13:13" ht="13.5" thickBot="1">
      <c r="M30" s="169" t="s">
        <v>1371</v>
      </c>
    </row>
    <row r="36" spans="7:8">
      <c r="G36" s="164"/>
      <c r="H36" s="164"/>
    </row>
    <row r="55" spans="7:8">
      <c r="G55" s="164"/>
      <c r="H55" s="164"/>
    </row>
    <row r="236" spans="6:6">
      <c r="F236" s="161" t="s">
        <v>733</v>
      </c>
    </row>
  </sheetData>
  <hyperlinks>
    <hyperlink ref="M30" location="'Peros Banhos'!A54" display="Petit Mapou"/>
    <hyperlink ref="I9" location="'Ananca sp'!A1" display="ID Ref"/>
    <hyperlink ref="I10" location="'Scholastes cinctus'!A1" display="ID Ref"/>
    <hyperlink ref="I11" location="'Utetheisa pulchelloides'!A1" display="ID Ref"/>
    <hyperlink ref="I12" location="'Camponotus hova b'!A1" display="ID Ref"/>
  </hyperlinks>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3393</v>
      </c>
      <c r="F1" s="166" t="s">
        <v>1452</v>
      </c>
    </row>
    <row r="2" spans="1:6">
      <c r="F2" s="23" t="s">
        <v>1453</v>
      </c>
    </row>
    <row r="3" spans="1:6" ht="13.5" thickBot="1">
      <c r="A3" s="161" t="s">
        <v>1108</v>
      </c>
      <c r="F3" s="169" t="s">
        <v>1259</v>
      </c>
    </row>
    <row r="5" spans="1:6">
      <c r="A5" s="168" t="s">
        <v>1565</v>
      </c>
    </row>
    <row r="6" spans="1:6">
      <c r="A6" s="182" t="s">
        <v>2595</v>
      </c>
    </row>
    <row r="8" spans="1:6">
      <c r="A8" s="168" t="s">
        <v>1567</v>
      </c>
    </row>
    <row r="9" spans="1:6">
      <c r="A9" s="161" t="s">
        <v>1566</v>
      </c>
    </row>
    <row r="11" spans="1:6">
      <c r="A11" s="168" t="s">
        <v>1568</v>
      </c>
    </row>
    <row r="12" spans="1:6">
      <c r="A12" s="161" t="s">
        <v>2259</v>
      </c>
    </row>
    <row r="14" spans="1:6">
      <c r="A14" s="168" t="s">
        <v>1570</v>
      </c>
    </row>
    <row r="15" spans="1:6">
      <c r="A15" s="161" t="s">
        <v>2046</v>
      </c>
    </row>
    <row r="17" spans="1:8">
      <c r="A17" s="168" t="s">
        <v>1571</v>
      </c>
    </row>
    <row r="18" spans="1:8">
      <c r="A18" s="163" t="s">
        <v>1682</v>
      </c>
      <c r="G18" s="164"/>
      <c r="H18" s="164"/>
    </row>
    <row r="20" spans="1:8">
      <c r="A20" s="168" t="s">
        <v>1573</v>
      </c>
    </row>
    <row r="21" spans="1:8">
      <c r="A21" s="161" t="s">
        <v>3394</v>
      </c>
    </row>
    <row r="22" spans="1:8">
      <c r="A22" s="161" t="s">
        <v>3395</v>
      </c>
    </row>
    <row r="23" spans="1:8">
      <c r="A23" s="161" t="s">
        <v>2596</v>
      </c>
    </row>
    <row r="37" spans="7:8">
      <c r="G37" s="164"/>
      <c r="H37" s="164"/>
    </row>
    <row r="218" spans="6:6">
      <c r="F218" s="161" t="s">
        <v>733</v>
      </c>
    </row>
  </sheetData>
  <hyperlinks>
    <hyperlink ref="F2" location="'Species List'!A479" display="Species List"/>
    <hyperlink ref="F3" location="'Diego Garcia'!A1" display="Diego Garcia"/>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3390</v>
      </c>
      <c r="F1" s="166" t="s">
        <v>1452</v>
      </c>
    </row>
    <row r="2" spans="1:6">
      <c r="F2" s="23" t="s">
        <v>1453</v>
      </c>
    </row>
    <row r="3" spans="1:6" ht="13.5" thickBot="1">
      <c r="A3" s="161" t="s">
        <v>1110</v>
      </c>
      <c r="F3" s="169" t="s">
        <v>1259</v>
      </c>
    </row>
    <row r="5" spans="1:6">
      <c r="A5" s="168" t="s">
        <v>1565</v>
      </c>
    </row>
    <row r="6" spans="1:6">
      <c r="A6" s="182" t="s">
        <v>2595</v>
      </c>
    </row>
    <row r="8" spans="1:6">
      <c r="A8" s="168" t="s">
        <v>1567</v>
      </c>
    </row>
    <row r="9" spans="1:6">
      <c r="A9" s="161" t="s">
        <v>1566</v>
      </c>
    </row>
    <row r="11" spans="1:6">
      <c r="A11" s="168" t="s">
        <v>1568</v>
      </c>
    </row>
    <row r="12" spans="1:6">
      <c r="A12" s="161" t="s">
        <v>2259</v>
      </c>
    </row>
    <row r="14" spans="1:6">
      <c r="A14" s="168" t="s">
        <v>1570</v>
      </c>
    </row>
    <row r="15" spans="1:6">
      <c r="A15" s="161" t="s">
        <v>2046</v>
      </c>
    </row>
    <row r="17" spans="1:8">
      <c r="A17" s="168" t="s">
        <v>1571</v>
      </c>
    </row>
    <row r="18" spans="1:8">
      <c r="A18" s="163" t="s">
        <v>1682</v>
      </c>
      <c r="G18" s="164"/>
      <c r="H18" s="164"/>
    </row>
    <row r="20" spans="1:8">
      <c r="A20" s="168" t="s">
        <v>1573</v>
      </c>
    </row>
    <row r="21" spans="1:8">
      <c r="A21" s="161" t="s">
        <v>2597</v>
      </c>
    </row>
    <row r="22" spans="1:8">
      <c r="A22" s="161" t="s">
        <v>2598</v>
      </c>
    </row>
    <row r="23" spans="1:8">
      <c r="A23" s="161" t="s">
        <v>3391</v>
      </c>
    </row>
    <row r="24" spans="1:8">
      <c r="A24" s="161" t="s">
        <v>2599</v>
      </c>
    </row>
    <row r="25" spans="1:8">
      <c r="A25" s="161" t="s">
        <v>3392</v>
      </c>
    </row>
    <row r="37" spans="7:8">
      <c r="G37" s="164"/>
      <c r="H37" s="164"/>
    </row>
    <row r="218" spans="6:6">
      <c r="F218" s="161" t="s">
        <v>733</v>
      </c>
    </row>
  </sheetData>
  <hyperlinks>
    <hyperlink ref="F2" location="'Species List'!A480" display="Species List"/>
    <hyperlink ref="F3" location="'Diego Garcia'!A1" display="Diego Garcia"/>
  </hyperlink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1.25" style="161" bestFit="1" customWidth="1"/>
    <col min="6" max="6" width="9" style="161"/>
    <col min="7" max="7" width="14" style="161" customWidth="1"/>
    <col min="8" max="16384" width="9" style="161"/>
  </cols>
  <sheetData>
    <row r="1" spans="1:5">
      <c r="A1" s="161" t="s">
        <v>3388</v>
      </c>
      <c r="E1" s="166" t="s">
        <v>1452</v>
      </c>
    </row>
    <row r="2" spans="1:5">
      <c r="E2" s="23" t="s">
        <v>1453</v>
      </c>
    </row>
    <row r="3" spans="1:5" ht="13.5" thickBot="1">
      <c r="A3" s="161" t="s">
        <v>609</v>
      </c>
      <c r="E3" s="169" t="s">
        <v>1259</v>
      </c>
    </row>
    <row r="5" spans="1:5">
      <c r="A5" s="168" t="s">
        <v>1565</v>
      </c>
    </row>
    <row r="6" spans="1:5">
      <c r="A6" s="161" t="s">
        <v>1566</v>
      </c>
    </row>
    <row r="8" spans="1:5">
      <c r="A8" s="168" t="s">
        <v>1567</v>
      </c>
    </row>
    <row r="9" spans="1:5">
      <c r="A9" s="161" t="s">
        <v>2600</v>
      </c>
    </row>
    <row r="11" spans="1:5">
      <c r="A11" s="168" t="s">
        <v>1568</v>
      </c>
    </row>
    <row r="12" spans="1:5">
      <c r="A12" s="161" t="s">
        <v>5154</v>
      </c>
    </row>
    <row r="14" spans="1:5">
      <c r="A14" s="168" t="s">
        <v>1570</v>
      </c>
    </row>
    <row r="15" spans="1:5">
      <c r="A15" s="161" t="s">
        <v>1619</v>
      </c>
    </row>
    <row r="17" spans="1:8">
      <c r="A17" s="168" t="s">
        <v>1571</v>
      </c>
    </row>
    <row r="18" spans="1:8">
      <c r="A18" s="161" t="s">
        <v>1572</v>
      </c>
      <c r="G18" s="164"/>
      <c r="H18" s="164"/>
    </row>
    <row r="20" spans="1:8">
      <c r="A20" s="168" t="s">
        <v>1573</v>
      </c>
    </row>
    <row r="21" spans="1:8">
      <c r="A21" s="161" t="s">
        <v>2601</v>
      </c>
    </row>
    <row r="22" spans="1:8">
      <c r="A22" s="161" t="s">
        <v>3389</v>
      </c>
    </row>
    <row r="37" spans="7:8">
      <c r="G37" s="164"/>
      <c r="H37" s="164"/>
    </row>
    <row r="218" spans="6:6">
      <c r="F218" s="161" t="s">
        <v>733</v>
      </c>
    </row>
  </sheetData>
  <hyperlinks>
    <hyperlink ref="E2" location="'Species List'!A275" display="Species List"/>
    <hyperlink ref="E3" location="'Diego Garcia'!A1" display="Diego Garcia"/>
  </hyperlink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6" width="13.375" style="161" customWidth="1"/>
    <col min="7" max="16384" width="9" style="161"/>
  </cols>
  <sheetData>
    <row r="1" spans="1:5">
      <c r="A1" s="161" t="s">
        <v>3387</v>
      </c>
      <c r="E1" s="166" t="s">
        <v>1452</v>
      </c>
    </row>
    <row r="2" spans="1:5" ht="13.5" thickBot="1">
      <c r="E2" s="21" t="s">
        <v>1453</v>
      </c>
    </row>
    <row r="3" spans="1:5">
      <c r="A3" s="161" t="s">
        <v>433</v>
      </c>
    </row>
    <row r="5" spans="1:5">
      <c r="A5" s="168" t="s">
        <v>1565</v>
      </c>
    </row>
    <row r="6" spans="1:5">
      <c r="A6" s="161" t="s">
        <v>1566</v>
      </c>
    </row>
    <row r="8" spans="1:5">
      <c r="A8" s="168" t="s">
        <v>1567</v>
      </c>
    </row>
    <row r="9" spans="1:5">
      <c r="A9" s="161" t="s">
        <v>1566</v>
      </c>
    </row>
    <row r="11" spans="1:5">
      <c r="A11" s="168" t="s">
        <v>1568</v>
      </c>
    </row>
    <row r="12" spans="1:5">
      <c r="A12" s="161" t="s">
        <v>1566</v>
      </c>
    </row>
    <row r="14" spans="1:5">
      <c r="A14" s="168" t="s">
        <v>1570</v>
      </c>
    </row>
    <row r="15" spans="1:5">
      <c r="A15" s="161" t="s">
        <v>1619</v>
      </c>
    </row>
    <row r="17" spans="1:8">
      <c r="A17" s="168" t="s">
        <v>1571</v>
      </c>
    </row>
    <row r="18" spans="1:8">
      <c r="A18" s="161" t="s">
        <v>1566</v>
      </c>
      <c r="G18" s="164"/>
      <c r="H18" s="164"/>
    </row>
    <row r="20" spans="1:8">
      <c r="A20" s="168" t="s">
        <v>1573</v>
      </c>
    </row>
    <row r="21" spans="1:8">
      <c r="A21" s="161" t="s">
        <v>2602</v>
      </c>
    </row>
    <row r="22" spans="1:8">
      <c r="A22" s="161" t="s">
        <v>2603</v>
      </c>
    </row>
    <row r="37" spans="7:8">
      <c r="G37" s="164"/>
      <c r="H37" s="164"/>
    </row>
    <row r="218" spans="6:6">
      <c r="F218" s="161" t="s">
        <v>733</v>
      </c>
    </row>
  </sheetData>
  <hyperlinks>
    <hyperlink ref="E2" location="'Species List'!A199" display="Species List"/>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6" width="13.375" style="161" customWidth="1"/>
    <col min="7" max="16384" width="9" style="161"/>
  </cols>
  <sheetData>
    <row r="1" spans="1:5">
      <c r="A1" s="161" t="s">
        <v>3386</v>
      </c>
      <c r="E1" s="166" t="s">
        <v>1452</v>
      </c>
    </row>
    <row r="2" spans="1:5" ht="13.5" thickBot="1">
      <c r="E2" s="21" t="s">
        <v>1453</v>
      </c>
    </row>
    <row r="3" spans="1:5">
      <c r="A3" s="161" t="s">
        <v>433</v>
      </c>
    </row>
    <row r="5" spans="1:5">
      <c r="A5" s="168" t="s">
        <v>1565</v>
      </c>
    </row>
    <row r="6" spans="1:5">
      <c r="A6" s="161" t="s">
        <v>1566</v>
      </c>
    </row>
    <row r="8" spans="1:5">
      <c r="A8" s="168" t="s">
        <v>1567</v>
      </c>
    </row>
    <row r="9" spans="1:5">
      <c r="A9" s="161" t="s">
        <v>1566</v>
      </c>
    </row>
    <row r="11" spans="1:5">
      <c r="A11" s="168" t="s">
        <v>1568</v>
      </c>
    </row>
    <row r="12" spans="1:5">
      <c r="A12" s="161" t="s">
        <v>1566</v>
      </c>
    </row>
    <row r="14" spans="1:5">
      <c r="A14" s="168" t="s">
        <v>1570</v>
      </c>
    </row>
    <row r="15" spans="1:5">
      <c r="A15" s="161" t="s">
        <v>1619</v>
      </c>
    </row>
    <row r="17" spans="1:8">
      <c r="A17" s="168" t="s">
        <v>1571</v>
      </c>
    </row>
    <row r="18" spans="1:8">
      <c r="A18" s="161" t="s">
        <v>1566</v>
      </c>
      <c r="G18" s="164"/>
      <c r="H18" s="164"/>
    </row>
    <row r="20" spans="1:8">
      <c r="A20" s="168" t="s">
        <v>1573</v>
      </c>
    </row>
    <row r="21" spans="1:8">
      <c r="A21" s="161" t="s">
        <v>2602</v>
      </c>
    </row>
    <row r="22" spans="1:8">
      <c r="A22" s="161" t="s">
        <v>2603</v>
      </c>
    </row>
    <row r="37" spans="7:8">
      <c r="G37" s="164"/>
      <c r="H37" s="164"/>
    </row>
    <row r="218" spans="6:6">
      <c r="F218" s="161" t="s">
        <v>733</v>
      </c>
    </row>
  </sheetData>
  <hyperlinks>
    <hyperlink ref="E2" location="'Species List'!A200" display="Species List"/>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10.375" style="161" bestFit="1" customWidth="1"/>
    <col min="6" max="6" width="13.375" style="161" customWidth="1"/>
    <col min="7" max="16384" width="9" style="161"/>
  </cols>
  <sheetData>
    <row r="1" spans="1:5">
      <c r="A1" s="161" t="s">
        <v>3385</v>
      </c>
      <c r="E1" s="166" t="s">
        <v>1452</v>
      </c>
    </row>
    <row r="2" spans="1:5" ht="13.5" thickBot="1">
      <c r="E2" s="21" t="s">
        <v>1453</v>
      </c>
    </row>
    <row r="3" spans="1:5">
      <c r="A3" s="161" t="s">
        <v>433</v>
      </c>
    </row>
    <row r="5" spans="1:5">
      <c r="A5" s="168" t="s">
        <v>1565</v>
      </c>
    </row>
    <row r="6" spans="1:5">
      <c r="A6" s="161" t="s">
        <v>1566</v>
      </c>
    </row>
    <row r="8" spans="1:5">
      <c r="A8" s="168" t="s">
        <v>1567</v>
      </c>
    </row>
    <row r="9" spans="1:5">
      <c r="A9" s="161" t="s">
        <v>1566</v>
      </c>
    </row>
    <row r="11" spans="1:5">
      <c r="A11" s="168" t="s">
        <v>1568</v>
      </c>
    </row>
    <row r="12" spans="1:5">
      <c r="A12" s="161" t="s">
        <v>1566</v>
      </c>
    </row>
    <row r="14" spans="1:5">
      <c r="A14" s="168" t="s">
        <v>1570</v>
      </c>
    </row>
    <row r="15" spans="1:5">
      <c r="A15" s="161" t="s">
        <v>1619</v>
      </c>
    </row>
    <row r="17" spans="1:8">
      <c r="A17" s="168" t="s">
        <v>1571</v>
      </c>
    </row>
    <row r="18" spans="1:8">
      <c r="A18" s="161" t="s">
        <v>1566</v>
      </c>
      <c r="G18" s="164"/>
      <c r="H18" s="164"/>
    </row>
    <row r="20" spans="1:8">
      <c r="A20" s="168" t="s">
        <v>1573</v>
      </c>
    </row>
    <row r="21" spans="1:8">
      <c r="A21" s="161" t="s">
        <v>2602</v>
      </c>
    </row>
    <row r="22" spans="1:8">
      <c r="A22" s="161" t="s">
        <v>2603</v>
      </c>
    </row>
    <row r="37" spans="7:8">
      <c r="G37" s="164"/>
      <c r="H37" s="164"/>
    </row>
    <row r="218" spans="6:6">
      <c r="F218" s="161" t="s">
        <v>733</v>
      </c>
    </row>
  </sheetData>
  <hyperlinks>
    <hyperlink ref="E2" location="'Species List'!A201" display="Species List"/>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8">
      <c r="A1" s="161" t="s">
        <v>3384</v>
      </c>
      <c r="G1" s="166" t="s">
        <v>1452</v>
      </c>
    </row>
    <row r="2" spans="1:8">
      <c r="G2" s="23" t="s">
        <v>1453</v>
      </c>
    </row>
    <row r="3" spans="1:8">
      <c r="A3" s="161" t="s">
        <v>1126</v>
      </c>
      <c r="G3" s="171" t="s">
        <v>1259</v>
      </c>
    </row>
    <row r="4" spans="1:8">
      <c r="G4" s="171" t="s">
        <v>1466</v>
      </c>
    </row>
    <row r="5" spans="1:8" ht="13.5" thickBot="1">
      <c r="A5" s="168" t="s">
        <v>1565</v>
      </c>
      <c r="G5" s="169" t="s">
        <v>1615</v>
      </c>
    </row>
    <row r="6" spans="1:8">
      <c r="A6" s="161" t="s">
        <v>2604</v>
      </c>
      <c r="H6" s="186"/>
    </row>
    <row r="7" spans="1:8">
      <c r="A7" s="161" t="s">
        <v>2605</v>
      </c>
    </row>
    <row r="9" spans="1:8">
      <c r="A9" s="168" t="s">
        <v>1567</v>
      </c>
    </row>
    <row r="10" spans="1:8">
      <c r="A10" s="161" t="s">
        <v>1566</v>
      </c>
    </row>
    <row r="12" spans="1:8">
      <c r="A12" s="168" t="s">
        <v>1568</v>
      </c>
    </row>
    <row r="13" spans="1:8">
      <c r="A13" s="163" t="s">
        <v>1748</v>
      </c>
    </row>
    <row r="15" spans="1:8">
      <c r="A15" s="168" t="s">
        <v>1570</v>
      </c>
    </row>
    <row r="16" spans="1:8">
      <c r="A16" s="161" t="s">
        <v>2606</v>
      </c>
    </row>
    <row r="18" spans="1:8">
      <c r="A18" s="168" t="s">
        <v>1571</v>
      </c>
      <c r="G18" s="164"/>
      <c r="H18" s="164"/>
    </row>
    <row r="19" spans="1:8">
      <c r="A19" s="163" t="s">
        <v>1686</v>
      </c>
    </row>
    <row r="21" spans="1:8">
      <c r="A21" s="168" t="s">
        <v>1573</v>
      </c>
    </row>
    <row r="22" spans="1:8">
      <c r="A22" s="161" t="s">
        <v>2607</v>
      </c>
    </row>
    <row r="23" spans="1:8">
      <c r="A23" s="161" t="s">
        <v>2608</v>
      </c>
    </row>
    <row r="37" spans="7:8">
      <c r="G37" s="164"/>
      <c r="H37" s="164"/>
    </row>
    <row r="218" spans="6:6">
      <c r="F218" s="161" t="s">
        <v>733</v>
      </c>
    </row>
  </sheetData>
  <hyperlinks>
    <hyperlink ref="G2" location="'Species List'!A485" display="Species List"/>
    <hyperlink ref="G3" location="'Diego Garcia'!A1" display="Diego Garcia"/>
    <hyperlink ref="G4" location="Egmont!A1" display="Egmont"/>
    <hyperlink ref="G5" location="Salomon!A1" display="Salomon"/>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3383</v>
      </c>
      <c r="G1" s="166" t="s">
        <v>1452</v>
      </c>
    </row>
    <row r="2" spans="1:7">
      <c r="G2" s="23" t="s">
        <v>1453</v>
      </c>
    </row>
    <row r="3" spans="1:7" ht="13.5" thickBot="1">
      <c r="A3" s="161" t="s">
        <v>4207</v>
      </c>
      <c r="G3" s="169" t="s">
        <v>1259</v>
      </c>
    </row>
    <row r="5" spans="1:7">
      <c r="A5" s="168" t="s">
        <v>1565</v>
      </c>
    </row>
    <row r="6" spans="1:7">
      <c r="A6" s="161" t="s">
        <v>2609</v>
      </c>
    </row>
    <row r="7" spans="1:7">
      <c r="A7" s="161" t="s">
        <v>2610</v>
      </c>
    </row>
    <row r="8" spans="1:7">
      <c r="A8" s="161" t="s">
        <v>2611</v>
      </c>
    </row>
    <row r="9" spans="1:7">
      <c r="A9" s="161" t="s">
        <v>2612</v>
      </c>
    </row>
    <row r="11" spans="1:7">
      <c r="A11" s="168" t="s">
        <v>1567</v>
      </c>
    </row>
    <row r="12" spans="1:7">
      <c r="A12" s="161" t="s">
        <v>2613</v>
      </c>
    </row>
    <row r="14" spans="1:7">
      <c r="A14" s="168" t="s">
        <v>1568</v>
      </c>
    </row>
    <row r="15" spans="1:7">
      <c r="A15" s="163" t="s">
        <v>1569</v>
      </c>
    </row>
    <row r="17" spans="1:8">
      <c r="A17" s="168" t="s">
        <v>1570</v>
      </c>
    </row>
    <row r="18" spans="1:8">
      <c r="A18" s="161" t="s">
        <v>2614</v>
      </c>
      <c r="G18" s="164"/>
      <c r="H18" s="164"/>
    </row>
    <row r="20" spans="1:8">
      <c r="A20" s="168" t="s">
        <v>1571</v>
      </c>
    </row>
    <row r="21" spans="1:8">
      <c r="A21" s="161" t="s">
        <v>1572</v>
      </c>
    </row>
    <row r="23" spans="1:8">
      <c r="A23" s="168" t="s">
        <v>1573</v>
      </c>
    </row>
    <row r="24" spans="1:8">
      <c r="A24" s="161" t="s">
        <v>2615</v>
      </c>
    </row>
    <row r="25" spans="1:8">
      <c r="A25" s="161" t="s">
        <v>2616</v>
      </c>
    </row>
    <row r="37" spans="7:8">
      <c r="G37" s="164"/>
      <c r="H37" s="164"/>
    </row>
    <row r="218" spans="6:6">
      <c r="F218" s="161" t="s">
        <v>733</v>
      </c>
    </row>
  </sheetData>
  <hyperlinks>
    <hyperlink ref="G2" location="'Species List'!A252" display="Species List"/>
    <hyperlink ref="G3" location="'Diego Garcia'!A1" display="Diego Garcia"/>
  </hyperlinks>
  <pageMargins left="0.7" right="0.7" top="0.75" bottom="0.75" header="0.3" footer="0.3"/>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7" width="9" style="161"/>
    <col min="8" max="8" width="11.75" style="161" bestFit="1" customWidth="1"/>
    <col min="9" max="9" width="11.75" style="161" customWidth="1"/>
    <col min="10" max="16384" width="9" style="161"/>
  </cols>
  <sheetData>
    <row r="1" spans="1:8">
      <c r="A1" s="170" t="s">
        <v>3380</v>
      </c>
      <c r="H1" s="166" t="s">
        <v>1452</v>
      </c>
    </row>
    <row r="2" spans="1:8">
      <c r="A2" s="170"/>
      <c r="H2" s="23" t="s">
        <v>1453</v>
      </c>
    </row>
    <row r="3" spans="1:8" ht="13.5" thickBot="1">
      <c r="A3" s="161" t="s">
        <v>798</v>
      </c>
      <c r="H3" s="169" t="s">
        <v>1575</v>
      </c>
    </row>
    <row r="4" spans="1:8">
      <c r="A4" s="170"/>
    </row>
    <row r="5" spans="1:8">
      <c r="A5" s="168" t="s">
        <v>1565</v>
      </c>
    </row>
    <row r="6" spans="1:8">
      <c r="A6" s="161" t="s">
        <v>1591</v>
      </c>
    </row>
    <row r="7" spans="1:8">
      <c r="A7" s="161" t="s">
        <v>2617</v>
      </c>
    </row>
    <row r="9" spans="1:8">
      <c r="A9" s="168" t="s">
        <v>1567</v>
      </c>
    </row>
    <row r="10" spans="1:8">
      <c r="A10" s="161" t="s">
        <v>3381</v>
      </c>
    </row>
    <row r="11" spans="1:8">
      <c r="A11" s="161" t="s">
        <v>3382</v>
      </c>
    </row>
    <row r="12" spans="1:8">
      <c r="A12" s="161" t="s">
        <v>2618</v>
      </c>
    </row>
    <row r="13" spans="1:8">
      <c r="A13" s="161" t="s">
        <v>4065</v>
      </c>
    </row>
    <row r="15" spans="1:8">
      <c r="A15" s="168" t="s">
        <v>1568</v>
      </c>
    </row>
    <row r="16" spans="1:8">
      <c r="A16" s="161" t="s">
        <v>1852</v>
      </c>
    </row>
    <row r="18" spans="1:8">
      <c r="A18" s="168" t="s">
        <v>1570</v>
      </c>
    </row>
    <row r="19" spans="1:8">
      <c r="A19" s="161" t="s">
        <v>2619</v>
      </c>
      <c r="G19" s="164"/>
      <c r="H19" s="164"/>
    </row>
    <row r="20" spans="1:8">
      <c r="A20" s="161" t="s">
        <v>2620</v>
      </c>
    </row>
    <row r="21" spans="1:8">
      <c r="A21" s="161" t="s">
        <v>2621</v>
      </c>
    </row>
    <row r="23" spans="1:8">
      <c r="A23" s="168" t="s">
        <v>1571</v>
      </c>
    </row>
    <row r="24" spans="1:8">
      <c r="A24" s="161" t="s">
        <v>2365</v>
      </c>
    </row>
    <row r="26" spans="1:8">
      <c r="A26" s="168" t="s">
        <v>1573</v>
      </c>
    </row>
    <row r="27" spans="1:8">
      <c r="A27" s="161" t="s">
        <v>3379</v>
      </c>
    </row>
    <row r="28" spans="1:8">
      <c r="A28" s="161" t="s">
        <v>1584</v>
      </c>
    </row>
    <row r="38" spans="7:8">
      <c r="G38" s="164"/>
      <c r="H38" s="164"/>
    </row>
    <row r="219" spans="6:6">
      <c r="F219" s="161" t="s">
        <v>733</v>
      </c>
    </row>
  </sheetData>
  <hyperlinks>
    <hyperlink ref="H2" location="'Species List'!A369" display="Species List"/>
    <hyperlink ref="H3" location="'Peros Banhos'!A1" display="Peros Banhos"/>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9"/>
  <sheetViews>
    <sheetView showGridLines="0" zoomScaleNormal="10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5.375" style="161" customWidth="1"/>
    <col min="10" max="16384" width="9" style="161"/>
  </cols>
  <sheetData>
    <row r="1" spans="1:9">
      <c r="A1" s="170" t="s">
        <v>3377</v>
      </c>
      <c r="G1" s="166" t="s">
        <v>1452</v>
      </c>
    </row>
    <row r="2" spans="1:9">
      <c r="A2" s="170"/>
      <c r="G2" s="23" t="s">
        <v>1453</v>
      </c>
    </row>
    <row r="3" spans="1:9" ht="13.5" thickBot="1">
      <c r="A3" s="161" t="s">
        <v>765</v>
      </c>
      <c r="G3" s="169" t="s">
        <v>1259</v>
      </c>
    </row>
    <row r="4" spans="1:9">
      <c r="A4" s="170"/>
      <c r="I4" s="186"/>
    </row>
    <row r="5" spans="1:9">
      <c r="A5" s="168" t="s">
        <v>1565</v>
      </c>
    </row>
    <row r="6" spans="1:9">
      <c r="A6" s="161" t="s">
        <v>2622</v>
      </c>
    </row>
    <row r="8" spans="1:9">
      <c r="A8" s="168" t="s">
        <v>1567</v>
      </c>
    </row>
    <row r="9" spans="1:9">
      <c r="A9" s="161" t="s">
        <v>3378</v>
      </c>
    </row>
    <row r="10" spans="1:9">
      <c r="A10" s="161" t="s">
        <v>4064</v>
      </c>
    </row>
    <row r="12" spans="1:9">
      <c r="A12" s="168" t="s">
        <v>1568</v>
      </c>
    </row>
    <row r="13" spans="1:9">
      <c r="A13" s="163" t="s">
        <v>1569</v>
      </c>
    </row>
    <row r="15" spans="1:9">
      <c r="A15" s="168" t="s">
        <v>1570</v>
      </c>
    </row>
    <row r="16" spans="1:9">
      <c r="A16" s="161" t="s">
        <v>2623</v>
      </c>
    </row>
    <row r="18" spans="1:17">
      <c r="A18" s="168" t="s">
        <v>1571</v>
      </c>
      <c r="Q18" s="170"/>
    </row>
    <row r="19" spans="1:17">
      <c r="A19" s="161" t="s">
        <v>2365</v>
      </c>
      <c r="G19" s="164"/>
      <c r="H19" s="164"/>
    </row>
    <row r="21" spans="1:17">
      <c r="A21" s="168" t="s">
        <v>1573</v>
      </c>
    </row>
    <row r="22" spans="1:17">
      <c r="A22" s="161" t="s">
        <v>3379</v>
      </c>
    </row>
    <row r="23" spans="1:17">
      <c r="A23" s="161" t="s">
        <v>1584</v>
      </c>
    </row>
    <row r="38" spans="7:8">
      <c r="G38" s="164"/>
      <c r="H38" s="164"/>
    </row>
    <row r="219" spans="6:6">
      <c r="F219" s="161" t="s">
        <v>733</v>
      </c>
    </row>
  </sheetData>
  <hyperlinks>
    <hyperlink ref="G2" location="'Species List'!A370" display="Species List"/>
    <hyperlink ref="G3" location="'Diego Garcia'!A1" display="Diego Garci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P14" sqref="P14"/>
    </sheetView>
  </sheetViews>
  <sheetFormatPr defaultRowHeight="12.75"/>
  <cols>
    <col min="1" max="6" width="9" style="161"/>
    <col min="7" max="7" width="14.75" style="161" customWidth="1"/>
    <col min="8" max="9" width="9" style="161"/>
    <col min="10" max="10" width="11.625" style="161" bestFit="1" customWidth="1"/>
    <col min="11" max="16384" width="9" style="161"/>
  </cols>
  <sheetData>
    <row r="1" spans="1:5">
      <c r="A1" s="168" t="s">
        <v>1507</v>
      </c>
    </row>
    <row r="3" spans="1:5">
      <c r="A3" s="161" t="s">
        <v>1487</v>
      </c>
    </row>
    <row r="5" spans="1:5">
      <c r="A5" s="161" t="s">
        <v>1506</v>
      </c>
    </row>
    <row r="7" spans="1:5">
      <c r="A7" s="161" t="s">
        <v>1458</v>
      </c>
    </row>
    <row r="9" spans="1:5">
      <c r="A9" s="161" t="s">
        <v>4113</v>
      </c>
    </row>
    <row r="10" spans="1:5">
      <c r="E10" s="168"/>
    </row>
    <row r="11" spans="1:5">
      <c r="E11" s="168"/>
    </row>
    <row r="28" spans="10:10" ht="13.5" thickBot="1"/>
    <row r="29" spans="10:10">
      <c r="J29" s="166" t="s">
        <v>1452</v>
      </c>
    </row>
    <row r="30" spans="10:10" ht="13.5" thickBot="1">
      <c r="J30" s="169" t="s">
        <v>1373</v>
      </c>
    </row>
    <row r="36" spans="7:8">
      <c r="G36" s="164"/>
      <c r="H36" s="164"/>
    </row>
    <row r="55" spans="7:8">
      <c r="G55" s="164"/>
      <c r="H55" s="164"/>
    </row>
    <row r="236" spans="6:6">
      <c r="F236" s="161" t="s">
        <v>733</v>
      </c>
    </row>
  </sheetData>
  <hyperlinks>
    <hyperlink ref="J30" location="'Peros Banhos'!A59" display="Grand Mapou"/>
  </hyperlinks>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4063</v>
      </c>
      <c r="F1" s="166" t="s">
        <v>1452</v>
      </c>
    </row>
    <row r="2" spans="1:6">
      <c r="F2" s="23" t="s">
        <v>1453</v>
      </c>
    </row>
    <row r="3" spans="1:6" ht="13.5" thickBot="1">
      <c r="A3" s="161" t="s">
        <v>1194</v>
      </c>
      <c r="F3" s="169" t="s">
        <v>1259</v>
      </c>
    </row>
    <row r="5" spans="1:6">
      <c r="A5" s="168" t="s">
        <v>1565</v>
      </c>
    </row>
    <row r="6" spans="1:6">
      <c r="A6" s="161" t="s">
        <v>1904</v>
      </c>
    </row>
    <row r="8" spans="1:6">
      <c r="A8" s="168" t="s">
        <v>1567</v>
      </c>
    </row>
    <row r="9" spans="1:6">
      <c r="A9" s="161" t="s">
        <v>3375</v>
      </c>
    </row>
    <row r="10" spans="1:6">
      <c r="A10" s="161" t="s">
        <v>2624</v>
      </c>
    </row>
    <row r="12" spans="1:6">
      <c r="A12" s="168" t="s">
        <v>1568</v>
      </c>
    </row>
    <row r="13" spans="1:6">
      <c r="A13" s="163" t="s">
        <v>1569</v>
      </c>
    </row>
    <row r="15" spans="1:6">
      <c r="A15" s="168" t="s">
        <v>1570</v>
      </c>
    </row>
    <row r="16" spans="1:6">
      <c r="A16" s="161" t="s">
        <v>1566</v>
      </c>
    </row>
    <row r="18" spans="1:8">
      <c r="A18" s="168" t="s">
        <v>1571</v>
      </c>
      <c r="G18" s="164"/>
      <c r="H18" s="164"/>
    </row>
    <row r="19" spans="1:8">
      <c r="A19" s="163" t="s">
        <v>1682</v>
      </c>
    </row>
    <row r="21" spans="1:8">
      <c r="A21" s="168" t="s">
        <v>1573</v>
      </c>
    </row>
    <row r="22" spans="1:8">
      <c r="A22" s="165" t="s">
        <v>3376</v>
      </c>
    </row>
    <row r="23" spans="1:8">
      <c r="A23" s="161" t="s">
        <v>2625</v>
      </c>
    </row>
    <row r="37" spans="7:8">
      <c r="G37" s="164"/>
      <c r="H37" s="164"/>
    </row>
    <row r="218" spans="6:6">
      <c r="F218" s="161" t="s">
        <v>733</v>
      </c>
    </row>
  </sheetData>
  <hyperlinks>
    <hyperlink ref="F2" location="'Species List'!A508" display="Species List"/>
    <hyperlink ref="F3" location="'Diego Garcia'!A1" display="Diego Garcia"/>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0.375" style="161" customWidth="1"/>
    <col min="7" max="16384" width="9" style="161"/>
  </cols>
  <sheetData>
    <row r="1" spans="1:6">
      <c r="A1" s="170" t="s">
        <v>3374</v>
      </c>
      <c r="F1" s="166" t="s">
        <v>1452</v>
      </c>
    </row>
    <row r="2" spans="1:6">
      <c r="A2" s="170"/>
      <c r="F2" s="23" t="s">
        <v>1453</v>
      </c>
    </row>
    <row r="3" spans="1:6" ht="13.5" thickBot="1">
      <c r="A3" s="161" t="s">
        <v>668</v>
      </c>
      <c r="F3" s="169" t="s">
        <v>1615</v>
      </c>
    </row>
    <row r="5" spans="1:6">
      <c r="A5" s="168" t="s">
        <v>1565</v>
      </c>
    </row>
    <row r="6" spans="1:6">
      <c r="A6" s="161" t="s">
        <v>4904</v>
      </c>
    </row>
    <row r="8" spans="1:6">
      <c r="A8" s="168" t="s">
        <v>1567</v>
      </c>
    </row>
    <row r="9" spans="1:6">
      <c r="A9" s="161" t="s">
        <v>4904</v>
      </c>
    </row>
    <row r="11" spans="1:6">
      <c r="A11" s="168" t="s">
        <v>1568</v>
      </c>
    </row>
    <row r="12" spans="1:6">
      <c r="A12" s="161" t="s">
        <v>2002</v>
      </c>
    </row>
    <row r="14" spans="1:6">
      <c r="A14" s="168" t="s">
        <v>1570</v>
      </c>
    </row>
    <row r="15" spans="1:6">
      <c r="A15" s="161" t="s">
        <v>1566</v>
      </c>
    </row>
    <row r="17" spans="1:8">
      <c r="A17" s="168" t="s">
        <v>1571</v>
      </c>
    </row>
    <row r="18" spans="1:8">
      <c r="A18" s="161" t="s">
        <v>5151</v>
      </c>
      <c r="G18" s="164"/>
      <c r="H18" s="164"/>
    </row>
    <row r="20" spans="1:8">
      <c r="A20" s="168" t="s">
        <v>1573</v>
      </c>
    </row>
    <row r="37" spans="7:8">
      <c r="G37" s="164"/>
      <c r="H37" s="164"/>
    </row>
    <row r="218" spans="6:6">
      <c r="F218" s="161" t="s">
        <v>733</v>
      </c>
    </row>
  </sheetData>
  <hyperlinks>
    <hyperlink ref="F3" location="Salomon!A1" display="Salomon"/>
    <hyperlink ref="F2" location="'Species List'!A304" display="Species List"/>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70" t="s">
        <v>3372</v>
      </c>
      <c r="G1" s="166" t="s">
        <v>1452</v>
      </c>
    </row>
    <row r="2" spans="1:7">
      <c r="A2" s="170"/>
      <c r="G2" s="23" t="s">
        <v>1453</v>
      </c>
    </row>
    <row r="3" spans="1:7">
      <c r="A3" s="170" t="s">
        <v>1029</v>
      </c>
      <c r="G3" s="171" t="s">
        <v>1259</v>
      </c>
    </row>
    <row r="4" spans="1:7" ht="13.5" thickBot="1">
      <c r="G4" s="169" t="s">
        <v>1466</v>
      </c>
    </row>
    <row r="5" spans="1:7">
      <c r="A5" s="168" t="s">
        <v>1565</v>
      </c>
    </row>
    <row r="6" spans="1:7">
      <c r="A6" s="161" t="s">
        <v>2626</v>
      </c>
    </row>
    <row r="7" spans="1:7">
      <c r="A7" s="161" t="s">
        <v>2627</v>
      </c>
    </row>
    <row r="8" spans="1:7">
      <c r="A8" s="161" t="s">
        <v>2628</v>
      </c>
    </row>
    <row r="9" spans="1:7">
      <c r="A9" s="161" t="s">
        <v>2629</v>
      </c>
    </row>
    <row r="10" spans="1:7">
      <c r="A10" s="161" t="s">
        <v>2630</v>
      </c>
    </row>
    <row r="11" spans="1:7">
      <c r="A11" s="161" t="s">
        <v>3373</v>
      </c>
    </row>
    <row r="12" spans="1:7">
      <c r="A12" s="161" t="s">
        <v>2631</v>
      </c>
    </row>
    <row r="14" spans="1:7">
      <c r="A14" s="168" t="s">
        <v>1567</v>
      </c>
    </row>
    <row r="15" spans="1:7">
      <c r="A15" s="161" t="s">
        <v>2632</v>
      </c>
    </row>
    <row r="17" spans="1:8">
      <c r="A17" s="168" t="s">
        <v>1568</v>
      </c>
    </row>
    <row r="18" spans="1:8">
      <c r="A18" s="163" t="s">
        <v>2633</v>
      </c>
      <c r="G18" s="164"/>
      <c r="H18" s="164"/>
    </row>
    <row r="20" spans="1:8">
      <c r="A20" s="168" t="s">
        <v>1570</v>
      </c>
    </row>
    <row r="21" spans="1:8">
      <c r="A21" s="161" t="s">
        <v>1731</v>
      </c>
    </row>
    <row r="23" spans="1:8">
      <c r="A23" s="168" t="s">
        <v>1571</v>
      </c>
    </row>
    <row r="24" spans="1:8">
      <c r="A24" s="161" t="s">
        <v>1572</v>
      </c>
    </row>
    <row r="26" spans="1:8">
      <c r="A26" s="168" t="s">
        <v>1573</v>
      </c>
    </row>
    <row r="27" spans="1:8">
      <c r="A27" s="161" t="s">
        <v>2286</v>
      </c>
    </row>
    <row r="28" spans="1:8">
      <c r="A28" s="161" t="s">
        <v>2634</v>
      </c>
    </row>
    <row r="29" spans="1:8">
      <c r="A29" s="161" t="s">
        <v>2635</v>
      </c>
    </row>
    <row r="30" spans="1:8">
      <c r="A30" s="161" t="s">
        <v>2636</v>
      </c>
    </row>
    <row r="37" spans="7:8">
      <c r="G37" s="164"/>
      <c r="H37" s="164"/>
    </row>
    <row r="218" spans="6:6">
      <c r="F218" s="161" t="s">
        <v>733</v>
      </c>
    </row>
  </sheetData>
  <hyperlinks>
    <hyperlink ref="G2" location="'Species List'!A443" display="Species List"/>
    <hyperlink ref="G3" location="'Diego Garcia'!A1" display="Diego Garcia"/>
    <hyperlink ref="G4" location="Egmont!A1" display="Egmont"/>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3369</v>
      </c>
      <c r="F1" s="166" t="s">
        <v>1452</v>
      </c>
    </row>
    <row r="2" spans="1:6">
      <c r="F2" s="23" t="s">
        <v>1453</v>
      </c>
    </row>
    <row r="3" spans="1:6" ht="13.5" thickBot="1">
      <c r="A3" s="161" t="s">
        <v>549</v>
      </c>
      <c r="F3" s="169" t="s">
        <v>1259</v>
      </c>
    </row>
    <row r="5" spans="1:6">
      <c r="A5" s="168" t="s">
        <v>1565</v>
      </c>
    </row>
    <row r="6" spans="1:6">
      <c r="A6" s="161" t="s">
        <v>2637</v>
      </c>
    </row>
    <row r="8" spans="1:6">
      <c r="A8" s="168" t="s">
        <v>1567</v>
      </c>
    </row>
    <row r="9" spans="1:6">
      <c r="A9" s="161" t="s">
        <v>2638</v>
      </c>
    </row>
    <row r="10" spans="1:6">
      <c r="A10" s="161" t="s">
        <v>2639</v>
      </c>
    </row>
    <row r="11" spans="1:6">
      <c r="A11" s="161" t="s">
        <v>2640</v>
      </c>
    </row>
    <row r="12" spans="1:6">
      <c r="A12" s="161" t="s">
        <v>2641</v>
      </c>
    </row>
    <row r="14" spans="1:6">
      <c r="A14" s="168" t="s">
        <v>1568</v>
      </c>
    </row>
    <row r="15" spans="1:6">
      <c r="A15" s="163" t="s">
        <v>1569</v>
      </c>
    </row>
    <row r="17" spans="1:8">
      <c r="A17" s="168" t="s">
        <v>1570</v>
      </c>
    </row>
    <row r="18" spans="1:8">
      <c r="A18" s="161" t="s">
        <v>2642</v>
      </c>
      <c r="G18" s="164"/>
      <c r="H18" s="164"/>
    </row>
    <row r="20" spans="1:8">
      <c r="A20" s="168" t="s">
        <v>1571</v>
      </c>
    </row>
    <row r="21" spans="1:8">
      <c r="A21" s="161" t="s">
        <v>1572</v>
      </c>
    </row>
    <row r="23" spans="1:8">
      <c r="A23" s="168" t="s">
        <v>1573</v>
      </c>
    </row>
    <row r="24" spans="1:8">
      <c r="A24" s="161" t="s">
        <v>3370</v>
      </c>
    </row>
    <row r="25" spans="1:8">
      <c r="A25" s="161" t="s">
        <v>3371</v>
      </c>
    </row>
    <row r="37" spans="7:8">
      <c r="G37" s="164"/>
      <c r="H37" s="164"/>
    </row>
    <row r="218" spans="6:6">
      <c r="F218" s="161" t="s">
        <v>733</v>
      </c>
    </row>
  </sheetData>
  <hyperlinks>
    <hyperlink ref="F2" location="'Species List'!A246" display="Species List"/>
    <hyperlink ref="F3" location="'Diego Garcia'!A1" display="Diego Garcia"/>
  </hyperlink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2"/>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8">
      <c r="A1" s="170" t="s">
        <v>4062</v>
      </c>
      <c r="F1" s="166" t="s">
        <v>1452</v>
      </c>
    </row>
    <row r="2" spans="1:8">
      <c r="A2" s="170"/>
      <c r="F2" s="23" t="s">
        <v>1453</v>
      </c>
    </row>
    <row r="3" spans="1:8" ht="13.5" thickBot="1">
      <c r="A3" s="161" t="s">
        <v>433</v>
      </c>
      <c r="F3" s="169" t="s">
        <v>1259</v>
      </c>
    </row>
    <row r="5" spans="1:8">
      <c r="A5" s="185" t="s">
        <v>4932</v>
      </c>
    </row>
    <row r="7" spans="1:8">
      <c r="A7" s="168" t="s">
        <v>1565</v>
      </c>
    </row>
    <row r="10" spans="1:8">
      <c r="A10" s="168" t="s">
        <v>1567</v>
      </c>
    </row>
    <row r="11" spans="1:8">
      <c r="A11" s="168"/>
    </row>
    <row r="13" spans="1:8">
      <c r="A13" s="168" t="s">
        <v>1568</v>
      </c>
    </row>
    <row r="14" spans="1:8">
      <c r="A14" s="163" t="s">
        <v>1569</v>
      </c>
    </row>
    <row r="15" spans="1:8">
      <c r="G15" s="164"/>
      <c r="H15" s="164"/>
    </row>
    <row r="16" spans="1:8">
      <c r="A16" s="168" t="s">
        <v>1571</v>
      </c>
    </row>
    <row r="17" spans="1:8">
      <c r="A17" s="161" t="s">
        <v>1572</v>
      </c>
    </row>
    <row r="19" spans="1:8">
      <c r="A19" s="168" t="s">
        <v>1573</v>
      </c>
    </row>
    <row r="31" spans="1:8">
      <c r="G31" s="164"/>
      <c r="H31" s="164"/>
    </row>
    <row r="212" spans="6:6">
      <c r="F212" s="161" t="s">
        <v>733</v>
      </c>
    </row>
  </sheetData>
  <hyperlinks>
    <hyperlink ref="F2" location="'Species List'!A202" display="Species List"/>
    <hyperlink ref="F3" location="'Diego Garcia'!A1" display="Diego Garcia"/>
  </hyperlink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9" style="161"/>
    <col min="10" max="10" width="13.375" style="161" customWidth="1"/>
    <col min="11" max="16384" width="9" style="161"/>
  </cols>
  <sheetData>
    <row r="1" spans="1:8">
      <c r="A1" s="161" t="s">
        <v>3366</v>
      </c>
      <c r="H1" s="166" t="s">
        <v>1452</v>
      </c>
    </row>
    <row r="2" spans="1:8">
      <c r="H2" s="171" t="s">
        <v>1453</v>
      </c>
    </row>
    <row r="3" spans="1:8" ht="13.5" thickBot="1">
      <c r="A3" s="161" t="s">
        <v>35</v>
      </c>
      <c r="H3" s="21" t="s">
        <v>1259</v>
      </c>
    </row>
    <row r="5" spans="1:8">
      <c r="A5" s="168" t="s">
        <v>1565</v>
      </c>
    </row>
    <row r="6" spans="1:8">
      <c r="A6" s="161" t="s">
        <v>2643</v>
      </c>
    </row>
    <row r="7" spans="1:8">
      <c r="A7" s="161" t="s">
        <v>2644</v>
      </c>
    </row>
    <row r="8" spans="1:8">
      <c r="A8" s="161" t="s">
        <v>3367</v>
      </c>
    </row>
    <row r="10" spans="1:8">
      <c r="A10" s="168" t="s">
        <v>2645</v>
      </c>
    </row>
    <row r="11" spans="1:8">
      <c r="A11" s="161" t="s">
        <v>2646</v>
      </c>
    </row>
    <row r="12" spans="1:8">
      <c r="A12" s="161" t="s">
        <v>5196</v>
      </c>
    </row>
    <row r="13" spans="1:8">
      <c r="A13" s="161" t="s">
        <v>2647</v>
      </c>
    </row>
    <row r="14" spans="1:8">
      <c r="A14" s="161" t="s">
        <v>2648</v>
      </c>
    </row>
    <row r="16" spans="1:8">
      <c r="A16" s="168" t="s">
        <v>1568</v>
      </c>
    </row>
    <row r="17" spans="1:8">
      <c r="A17" s="163" t="s">
        <v>1569</v>
      </c>
    </row>
    <row r="18" spans="1:8">
      <c r="G18" s="164"/>
      <c r="H18" s="164"/>
    </row>
    <row r="19" spans="1:8">
      <c r="A19" s="168" t="s">
        <v>1570</v>
      </c>
    </row>
    <row r="20" spans="1:8">
      <c r="A20" s="161" t="s">
        <v>1895</v>
      </c>
    </row>
    <row r="22" spans="1:8">
      <c r="A22" s="168" t="s">
        <v>1571</v>
      </c>
    </row>
    <row r="23" spans="1:8">
      <c r="A23" s="174" t="s">
        <v>4411</v>
      </c>
    </row>
    <row r="25" spans="1:8">
      <c r="A25" s="168" t="s">
        <v>1573</v>
      </c>
    </row>
    <row r="26" spans="1:8">
      <c r="A26" s="161" t="s">
        <v>3368</v>
      </c>
    </row>
    <row r="27" spans="1:8">
      <c r="A27" s="161" t="s">
        <v>2649</v>
      </c>
    </row>
    <row r="29" spans="1:8">
      <c r="A29" s="168"/>
    </row>
    <row r="30" spans="1:8">
      <c r="A30" s="170"/>
    </row>
    <row r="37" spans="7:8">
      <c r="G37" s="164"/>
      <c r="H37" s="164"/>
    </row>
    <row r="218" spans="6:6">
      <c r="F218" s="161" t="s">
        <v>733</v>
      </c>
    </row>
  </sheetData>
  <hyperlinks>
    <hyperlink ref="H2" location="'Species List'!A25" display="Species List"/>
    <hyperlink ref="H3" location="'Diego Garcia'!A1" display="Diego Garcia"/>
  </hyperlinks>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4061</v>
      </c>
      <c r="H1" s="166" t="s">
        <v>1452</v>
      </c>
    </row>
    <row r="2" spans="1:8">
      <c r="A2" s="170"/>
      <c r="H2" s="23" t="s">
        <v>1453</v>
      </c>
    </row>
    <row r="3" spans="1:8" ht="13.5" thickBot="1">
      <c r="A3" s="161" t="s">
        <v>433</v>
      </c>
      <c r="H3" s="169" t="s">
        <v>1259</v>
      </c>
    </row>
    <row r="5" spans="1:8">
      <c r="A5" s="161" t="s">
        <v>3365</v>
      </c>
    </row>
    <row r="6" spans="1:8">
      <c r="A6" s="161" t="s">
        <v>2650</v>
      </c>
    </row>
    <row r="8" spans="1:8">
      <c r="A8" s="168" t="s">
        <v>1565</v>
      </c>
    </row>
    <row r="11" spans="1:8">
      <c r="A11" s="168" t="s">
        <v>1567</v>
      </c>
    </row>
    <row r="12" spans="1:8">
      <c r="A12" s="168"/>
    </row>
    <row r="14" spans="1:8">
      <c r="A14" s="168" t="s">
        <v>1568</v>
      </c>
    </row>
    <row r="15" spans="1:8">
      <c r="A15" s="163" t="s">
        <v>1569</v>
      </c>
    </row>
    <row r="17" spans="1:8">
      <c r="A17" s="168" t="s">
        <v>1571</v>
      </c>
    </row>
    <row r="18" spans="1:8">
      <c r="A18" s="161" t="s">
        <v>1572</v>
      </c>
      <c r="G18" s="164"/>
      <c r="H18" s="164"/>
    </row>
    <row r="20" spans="1:8">
      <c r="A20" s="168" t="s">
        <v>1573</v>
      </c>
    </row>
    <row r="37" spans="7:8">
      <c r="G37" s="164"/>
      <c r="H37" s="164"/>
    </row>
    <row r="218" spans="6:6">
      <c r="F218" s="161" t="s">
        <v>733</v>
      </c>
    </row>
  </sheetData>
  <hyperlinks>
    <hyperlink ref="H2" location="'Species List'!A203" display="Species List"/>
    <hyperlink ref="H3" location="'Diego Garcia'!A1" display="Diego Garcia"/>
  </hyperlink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75" style="161" customWidth="1"/>
    <col min="9" max="16384" width="9" style="161"/>
  </cols>
  <sheetData>
    <row r="1" spans="1:8">
      <c r="A1" s="170" t="s">
        <v>3362</v>
      </c>
      <c r="H1" s="166" t="s">
        <v>1452</v>
      </c>
    </row>
    <row r="2" spans="1:8">
      <c r="A2" s="170"/>
      <c r="H2" s="23" t="s">
        <v>1453</v>
      </c>
    </row>
    <row r="3" spans="1:8">
      <c r="A3" s="161" t="s">
        <v>997</v>
      </c>
      <c r="H3" s="171" t="s">
        <v>1259</v>
      </c>
    </row>
    <row r="4" spans="1:8">
      <c r="H4" s="171" t="s">
        <v>1575</v>
      </c>
    </row>
    <row r="5" spans="1:8" ht="13.5" thickBot="1">
      <c r="A5" s="168" t="s">
        <v>1565</v>
      </c>
      <c r="H5" s="169" t="s">
        <v>1615</v>
      </c>
    </row>
    <row r="6" spans="1:8">
      <c r="A6" s="161" t="s">
        <v>3363</v>
      </c>
    </row>
    <row r="8" spans="1:8">
      <c r="A8" s="168" t="s">
        <v>1567</v>
      </c>
    </row>
    <row r="9" spans="1:8">
      <c r="A9" s="161" t="s">
        <v>2651</v>
      </c>
    </row>
    <row r="11" spans="1:8">
      <c r="A11" s="168" t="s">
        <v>1568</v>
      </c>
    </row>
    <row r="12" spans="1:8">
      <c r="A12" s="163" t="s">
        <v>2652</v>
      </c>
    </row>
    <row r="14" spans="1:8">
      <c r="A14" s="168" t="s">
        <v>1570</v>
      </c>
    </row>
    <row r="15" spans="1:8">
      <c r="A15" s="161" t="s">
        <v>2653</v>
      </c>
    </row>
    <row r="17" spans="1:8">
      <c r="A17" s="168" t="s">
        <v>1571</v>
      </c>
    </row>
    <row r="18" spans="1:8">
      <c r="A18" s="161" t="s">
        <v>1572</v>
      </c>
      <c r="G18" s="164"/>
      <c r="H18" s="164"/>
    </row>
    <row r="20" spans="1:8">
      <c r="A20" s="168" t="s">
        <v>1573</v>
      </c>
    </row>
    <row r="21" spans="1:8">
      <c r="A21" s="161" t="s">
        <v>3364</v>
      </c>
    </row>
    <row r="37" spans="7:8">
      <c r="G37" s="164"/>
      <c r="H37" s="164"/>
    </row>
    <row r="218" spans="6:6">
      <c r="F218" s="161" t="s">
        <v>733</v>
      </c>
    </row>
  </sheetData>
  <hyperlinks>
    <hyperlink ref="H2" location="'Species List'!A519" display="Species List"/>
    <hyperlink ref="H3" location="'Diego Garcia'!A1" display="Diego Garcia"/>
    <hyperlink ref="H4" location="'Peros Banhos'!A1" display="Peros Banhos"/>
    <hyperlink ref="H5" location="Salomon!A1" display="Salomon"/>
  </hyperlinks>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4320</v>
      </c>
      <c r="F1" s="166" t="s">
        <v>1452</v>
      </c>
    </row>
    <row r="2" spans="1:6">
      <c r="F2" s="23" t="s">
        <v>1453</v>
      </c>
    </row>
    <row r="3" spans="1:6" ht="13.5" thickBot="1">
      <c r="A3" s="161" t="s">
        <v>4321</v>
      </c>
      <c r="F3" s="21" t="s">
        <v>1259</v>
      </c>
    </row>
    <row r="5" spans="1:6">
      <c r="A5" s="161" t="s">
        <v>4542</v>
      </c>
    </row>
    <row r="6" spans="1:6">
      <c r="A6" s="161" t="s">
        <v>4543</v>
      </c>
    </row>
    <row r="8" spans="1:6">
      <c r="A8" s="168" t="s">
        <v>1565</v>
      </c>
    </row>
    <row r="11" spans="1:6">
      <c r="A11" s="168" t="s">
        <v>1567</v>
      </c>
    </row>
    <row r="12" spans="1:6">
      <c r="A12" s="168"/>
    </row>
    <row r="14" spans="1:6">
      <c r="A14" s="168" t="s">
        <v>1568</v>
      </c>
    </row>
    <row r="15" spans="1:6">
      <c r="A15" s="163" t="s">
        <v>1569</v>
      </c>
    </row>
    <row r="17" spans="1:1">
      <c r="A17" s="168" t="s">
        <v>1571</v>
      </c>
    </row>
    <row r="18" spans="1:1">
      <c r="A18" s="161" t="s">
        <v>1572</v>
      </c>
    </row>
    <row r="20" spans="1:1">
      <c r="A20" s="168" t="s">
        <v>1573</v>
      </c>
    </row>
  </sheetData>
  <hyperlinks>
    <hyperlink ref="F3" location="'Diego Garcia'!A1" display="Diego Garcia"/>
    <hyperlink ref="F2" location="'Species List'!A173" display="Species List"/>
  </hyperlinks>
  <pageMargins left="0.7" right="0.7" top="0.75" bottom="0.75" header="0.3" footer="0.3"/>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7" width="9" style="161"/>
    <col min="8" max="8" width="16.25" style="161" bestFit="1" customWidth="1"/>
    <col min="9" max="9" width="9" style="161"/>
    <col min="10" max="10" width="20.875" style="161" customWidth="1"/>
    <col min="11" max="16384" width="9" style="161"/>
  </cols>
  <sheetData>
    <row r="1" spans="1:8">
      <c r="A1" s="161" t="s">
        <v>3353</v>
      </c>
      <c r="H1" s="166" t="s">
        <v>1452</v>
      </c>
    </row>
    <row r="2" spans="1:8">
      <c r="H2" s="23" t="s">
        <v>1453</v>
      </c>
    </row>
    <row r="3" spans="1:8">
      <c r="A3" s="161" t="s">
        <v>232</v>
      </c>
      <c r="H3" s="171" t="s">
        <v>1259</v>
      </c>
    </row>
    <row r="4" spans="1:8" ht="13.5" thickBot="1">
      <c r="H4" s="187" t="s">
        <v>1608</v>
      </c>
    </row>
    <row r="5" spans="1:8">
      <c r="A5" s="168" t="s">
        <v>1565</v>
      </c>
    </row>
    <row r="6" spans="1:8">
      <c r="A6" s="161" t="s">
        <v>2654</v>
      </c>
    </row>
    <row r="7" spans="1:8">
      <c r="A7" s="161" t="s">
        <v>2655</v>
      </c>
    </row>
    <row r="8" spans="1:8">
      <c r="A8" s="161" t="s">
        <v>2656</v>
      </c>
    </row>
    <row r="9" spans="1:8">
      <c r="A9" s="161" t="s">
        <v>2657</v>
      </c>
    </row>
    <row r="10" spans="1:8">
      <c r="A10" s="161" t="s">
        <v>2658</v>
      </c>
    </row>
    <row r="12" spans="1:8">
      <c r="A12" s="168" t="s">
        <v>1567</v>
      </c>
    </row>
    <row r="13" spans="1:8">
      <c r="A13" s="201" t="s">
        <v>3354</v>
      </c>
    </row>
    <row r="14" spans="1:8">
      <c r="A14" s="185" t="s">
        <v>2659</v>
      </c>
    </row>
    <row r="15" spans="1:8">
      <c r="A15" s="161" t="s">
        <v>3355</v>
      </c>
    </row>
    <row r="16" spans="1:8">
      <c r="A16" s="161" t="s">
        <v>3356</v>
      </c>
    </row>
    <row r="18" spans="1:8">
      <c r="A18" s="168" t="s">
        <v>1568</v>
      </c>
      <c r="G18" s="164"/>
      <c r="H18" s="164"/>
    </row>
    <row r="19" spans="1:8">
      <c r="A19" s="163" t="s">
        <v>5157</v>
      </c>
    </row>
    <row r="21" spans="1:8">
      <c r="A21" s="168" t="s">
        <v>1570</v>
      </c>
    </row>
    <row r="22" spans="1:8">
      <c r="A22" s="161" t="s">
        <v>3357</v>
      </c>
    </row>
    <row r="23" spans="1:8">
      <c r="A23" s="161" t="s">
        <v>3358</v>
      </c>
    </row>
    <row r="25" spans="1:8">
      <c r="A25" s="168" t="s">
        <v>1571</v>
      </c>
    </row>
    <row r="26" spans="1:8">
      <c r="A26" s="163" t="s">
        <v>1572</v>
      </c>
    </row>
    <row r="27" spans="1:8">
      <c r="A27" s="161" t="s">
        <v>5158</v>
      </c>
    </row>
    <row r="29" spans="1:8">
      <c r="A29" s="168" t="s">
        <v>1573</v>
      </c>
    </row>
    <row r="30" spans="1:8">
      <c r="A30" s="161" t="s">
        <v>3359</v>
      </c>
    </row>
    <row r="31" spans="1:8">
      <c r="A31" s="161" t="s">
        <v>3360</v>
      </c>
    </row>
    <row r="32" spans="1:8">
      <c r="A32" s="161" t="s">
        <v>3361</v>
      </c>
    </row>
    <row r="38" spans="7:8">
      <c r="G38" s="164"/>
      <c r="H38" s="164"/>
    </row>
    <row r="219" spans="6:6">
      <c r="F219" s="161" t="s">
        <v>733</v>
      </c>
    </row>
  </sheetData>
  <hyperlinks>
    <hyperlink ref="H2" location="'Species List'!A101" display="Species List"/>
    <hyperlink ref="H3" location="'Diego Garcia'!A1" display="Diego Garcia"/>
    <hyperlink ref="H4" location="' Great Chagos Bank'!A1" display="Great Chagos Bank"/>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6"/>
  <sheetViews>
    <sheetView showGridLines="0" workbookViewId="0">
      <selection activeCell="I20" sqref="I20"/>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21.875" style="161" bestFit="1" customWidth="1"/>
    <col min="6" max="6" width="11" style="161" customWidth="1"/>
    <col min="7" max="7" width="10.75" style="161" bestFit="1" customWidth="1"/>
    <col min="8" max="8" width="24.875" style="161" bestFit="1" customWidth="1"/>
    <col min="9" max="9" width="5.625" style="161" customWidth="1"/>
    <col min="10" max="13" width="9" style="161"/>
    <col min="14" max="14" width="10" style="161" bestFit="1" customWidth="1"/>
    <col min="15" max="16384" width="9" style="161"/>
  </cols>
  <sheetData>
    <row r="1" spans="1:9">
      <c r="A1" s="168" t="s">
        <v>1508</v>
      </c>
    </row>
    <row r="3" spans="1:9">
      <c r="A3" s="161" t="s">
        <v>1509</v>
      </c>
    </row>
    <row r="4" spans="1:9">
      <c r="A4" s="161" t="s">
        <v>1510</v>
      </c>
    </row>
    <row r="6" spans="1:9">
      <c r="A6" s="161" t="s">
        <v>1488</v>
      </c>
    </row>
    <row r="8" spans="1:9">
      <c r="A8" s="161" t="s">
        <v>1458</v>
      </c>
    </row>
    <row r="10" spans="1:9">
      <c r="A10" s="84" t="s">
        <v>29</v>
      </c>
      <c r="B10" s="84" t="s">
        <v>98</v>
      </c>
      <c r="C10" s="84" t="s">
        <v>99</v>
      </c>
      <c r="D10" s="84" t="s">
        <v>115</v>
      </c>
      <c r="E10" s="85" t="s">
        <v>116</v>
      </c>
      <c r="F10" s="85" t="s">
        <v>117</v>
      </c>
      <c r="G10" s="85"/>
      <c r="H10" s="84" t="s">
        <v>118</v>
      </c>
      <c r="I10" s="112" t="s">
        <v>18</v>
      </c>
    </row>
    <row r="11" spans="1:9">
      <c r="A11" s="84" t="s">
        <v>29</v>
      </c>
      <c r="B11" s="84" t="s">
        <v>98</v>
      </c>
      <c r="C11" s="84" t="s">
        <v>340</v>
      </c>
      <c r="D11" s="133" t="s">
        <v>348</v>
      </c>
      <c r="E11" s="136" t="s">
        <v>349</v>
      </c>
      <c r="F11" s="136" t="s">
        <v>350</v>
      </c>
      <c r="G11" s="136"/>
      <c r="H11" s="133" t="s">
        <v>351</v>
      </c>
      <c r="I11" s="112" t="s">
        <v>18</v>
      </c>
    </row>
    <row r="12" spans="1:9">
      <c r="A12" s="84" t="s">
        <v>29</v>
      </c>
      <c r="B12" s="84" t="s">
        <v>98</v>
      </c>
      <c r="C12" s="84" t="s">
        <v>340</v>
      </c>
      <c r="D12" s="133" t="s">
        <v>438</v>
      </c>
      <c r="E12" s="136" t="s">
        <v>439</v>
      </c>
      <c r="F12" s="133" t="s">
        <v>167</v>
      </c>
      <c r="G12" s="136"/>
      <c r="H12" s="133" t="s">
        <v>440</v>
      </c>
      <c r="I12" s="107" t="s">
        <v>18</v>
      </c>
    </row>
    <row r="13" spans="1:9">
      <c r="A13" s="84" t="s">
        <v>29</v>
      </c>
      <c r="B13" s="84" t="s">
        <v>98</v>
      </c>
      <c r="C13" s="84" t="s">
        <v>340</v>
      </c>
      <c r="D13" s="133" t="s">
        <v>485</v>
      </c>
      <c r="E13" s="136" t="s">
        <v>489</v>
      </c>
      <c r="F13" s="136" t="s">
        <v>490</v>
      </c>
      <c r="G13" s="136"/>
      <c r="H13" s="133" t="s">
        <v>488</v>
      </c>
      <c r="I13" s="129" t="s">
        <v>18</v>
      </c>
    </row>
    <row r="14" spans="1:9">
      <c r="A14" s="67" t="s">
        <v>29</v>
      </c>
      <c r="B14" s="67" t="s">
        <v>98</v>
      </c>
      <c r="C14" s="67" t="s">
        <v>340</v>
      </c>
      <c r="D14" s="67" t="s">
        <v>503</v>
      </c>
      <c r="E14" s="68" t="s">
        <v>504</v>
      </c>
      <c r="F14" s="68" t="s">
        <v>505</v>
      </c>
      <c r="G14" s="68"/>
      <c r="H14" s="67" t="s">
        <v>506</v>
      </c>
      <c r="I14" s="112" t="s">
        <v>18</v>
      </c>
    </row>
    <row r="15" spans="1:9">
      <c r="A15" s="67" t="s">
        <v>29</v>
      </c>
      <c r="B15" s="67" t="s">
        <v>98</v>
      </c>
      <c r="C15" s="67" t="s">
        <v>340</v>
      </c>
      <c r="D15" s="67" t="s">
        <v>389</v>
      </c>
      <c r="E15" s="68" t="s">
        <v>390</v>
      </c>
      <c r="F15" s="68" t="s">
        <v>393</v>
      </c>
      <c r="G15" s="68"/>
      <c r="H15" s="67" t="s">
        <v>394</v>
      </c>
      <c r="I15" s="123" t="s">
        <v>18</v>
      </c>
    </row>
    <row r="16" spans="1:9">
      <c r="A16" s="84" t="s">
        <v>29</v>
      </c>
      <c r="B16" s="84" t="s">
        <v>98</v>
      </c>
      <c r="C16" s="133" t="s">
        <v>650</v>
      </c>
      <c r="D16" s="83" t="s">
        <v>683</v>
      </c>
      <c r="E16" s="135" t="s">
        <v>687</v>
      </c>
      <c r="F16" s="135" t="s">
        <v>688</v>
      </c>
      <c r="G16" s="135"/>
      <c r="H16" s="83" t="s">
        <v>689</v>
      </c>
      <c r="I16" s="128" t="s">
        <v>18</v>
      </c>
    </row>
    <row r="17" spans="1:14">
      <c r="A17" s="84" t="s">
        <v>29</v>
      </c>
      <c r="B17" s="84" t="s">
        <v>98</v>
      </c>
      <c r="C17" s="133" t="s">
        <v>650</v>
      </c>
      <c r="D17" s="139" t="s">
        <v>696</v>
      </c>
      <c r="E17" s="140" t="s">
        <v>697</v>
      </c>
      <c r="F17" s="140" t="s">
        <v>698</v>
      </c>
      <c r="G17" s="135" t="s">
        <v>1361</v>
      </c>
      <c r="H17" s="83" t="s">
        <v>700</v>
      </c>
      <c r="I17" s="128" t="s">
        <v>18</v>
      </c>
    </row>
    <row r="18" spans="1:14">
      <c r="A18" s="67" t="s">
        <v>29</v>
      </c>
      <c r="B18" s="67" t="s">
        <v>98</v>
      </c>
      <c r="C18" s="67" t="s">
        <v>748</v>
      </c>
      <c r="D18" s="67" t="s">
        <v>837</v>
      </c>
      <c r="E18" s="68" t="s">
        <v>838</v>
      </c>
      <c r="F18" s="68" t="s">
        <v>839</v>
      </c>
      <c r="G18" s="68"/>
      <c r="H18" s="67" t="s">
        <v>840</v>
      </c>
      <c r="I18" s="31" t="s">
        <v>18</v>
      </c>
    </row>
    <row r="19" spans="1:14">
      <c r="A19" s="67" t="s">
        <v>29</v>
      </c>
      <c r="B19" s="67" t="s">
        <v>98</v>
      </c>
      <c r="C19" s="67" t="s">
        <v>748</v>
      </c>
      <c r="D19" s="67" t="s">
        <v>762</v>
      </c>
      <c r="E19" s="68" t="s">
        <v>794</v>
      </c>
      <c r="F19" s="68" t="s">
        <v>795</v>
      </c>
      <c r="G19" s="68"/>
      <c r="H19" s="67" t="s">
        <v>765</v>
      </c>
      <c r="I19" s="123" t="s">
        <v>18</v>
      </c>
    </row>
    <row r="20" spans="1:14">
      <c r="A20" s="84" t="s">
        <v>29</v>
      </c>
      <c r="B20" s="84" t="s">
        <v>98</v>
      </c>
      <c r="C20" s="84" t="s">
        <v>974</v>
      </c>
      <c r="D20" s="84" t="s">
        <v>975</v>
      </c>
      <c r="E20" s="85" t="s">
        <v>976</v>
      </c>
      <c r="F20" s="85" t="s">
        <v>977</v>
      </c>
      <c r="G20" s="85"/>
      <c r="H20" s="84" t="s">
        <v>978</v>
      </c>
      <c r="I20" s="123" t="s">
        <v>18</v>
      </c>
    </row>
    <row r="21" spans="1:14">
      <c r="A21" s="67" t="s">
        <v>29</v>
      </c>
      <c r="B21" s="67" t="s">
        <v>98</v>
      </c>
      <c r="C21" s="67" t="s">
        <v>974</v>
      </c>
      <c r="D21" s="67" t="s">
        <v>987</v>
      </c>
      <c r="E21" s="68" t="s">
        <v>991</v>
      </c>
      <c r="F21" s="68" t="s">
        <v>992</v>
      </c>
      <c r="G21" s="68"/>
      <c r="H21" s="67" t="s">
        <v>993</v>
      </c>
      <c r="I21" s="112" t="s">
        <v>18</v>
      </c>
    </row>
    <row r="22" spans="1:14">
      <c r="A22" s="67" t="s">
        <v>29</v>
      </c>
      <c r="B22" s="67" t="s">
        <v>98</v>
      </c>
      <c r="C22" s="67" t="s">
        <v>974</v>
      </c>
      <c r="D22" s="67" t="s">
        <v>987</v>
      </c>
      <c r="E22" s="68" t="s">
        <v>988</v>
      </c>
      <c r="F22" s="68" t="s">
        <v>989</v>
      </c>
      <c r="G22" s="68"/>
      <c r="H22" s="67" t="s">
        <v>990</v>
      </c>
      <c r="I22" s="31" t="s">
        <v>18</v>
      </c>
    </row>
    <row r="30" spans="1:14" ht="13.5" thickBot="1"/>
    <row r="31" spans="1:14">
      <c r="N31" s="166" t="s">
        <v>1452</v>
      </c>
    </row>
    <row r="32" spans="1:14" ht="13.5" thickBot="1">
      <c r="N32" s="169" t="s">
        <v>1375</v>
      </c>
    </row>
    <row r="36" spans="7:8">
      <c r="G36" s="164"/>
      <c r="H36" s="164"/>
    </row>
    <row r="55" spans="7:8">
      <c r="G55" s="164"/>
      <c r="H55" s="164"/>
    </row>
    <row r="236" spans="6:6">
      <c r="F236" s="161" t="s">
        <v>733</v>
      </c>
    </row>
  </sheetData>
  <hyperlinks>
    <hyperlink ref="N32" location="'Peros Banhos'!A61" display="Île Diamant"/>
    <hyperlink ref="I11" location="'Chrysomya megacephala'!A1" display="ID Ref"/>
    <hyperlink ref="I12" location="'Homoneura sp'!A1" display="ID Ref"/>
    <hyperlink ref="I14" location="'Peros Banhos'!A1" display="ID Ref"/>
    <hyperlink ref="I15" location="'Aedes albopictus'!A1" display="ID Ref"/>
    <hyperlink ref="I19" location="'Pyrausta venilialis'!A1" display="ID Ref"/>
    <hyperlink ref="I20" location="'Anax guttatus'!A1" display="ID Ref"/>
    <hyperlink ref="I21" location="'Macrodiplax cora'!A1" display="ID Ref"/>
    <hyperlink ref="I10" location="'Periplaneta americana'!A1" display="ID Ref"/>
    <hyperlink ref="I16" location="'Polistes olivaceus'!A1" display="ID Ref"/>
    <hyperlink ref="I18" location="'Euchrysops cnejus'!A1" display="ID Ref"/>
    <hyperlink ref="I22" location="'Diplacodes trivialis'!A1" display="ID Ref"/>
    <hyperlink ref="I17" location="'Camponotus hova b'!A1" display="ID Ref"/>
    <hyperlink ref="I13" location="'Scholastes cinctus'!A1" display="ID Ref"/>
  </hyperlinks>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5" width="9" style="161"/>
    <col min="6" max="6" width="11.25" style="161" customWidth="1"/>
    <col min="7" max="16384" width="9" style="161"/>
  </cols>
  <sheetData>
    <row r="1" spans="1:8">
      <c r="A1" s="170" t="s">
        <v>4060</v>
      </c>
      <c r="F1" s="166" t="s">
        <v>1452</v>
      </c>
    </row>
    <row r="2" spans="1:8">
      <c r="A2" s="170"/>
      <c r="F2" s="23" t="s">
        <v>1453</v>
      </c>
    </row>
    <row r="3" spans="1:8" ht="13.5" thickBot="1">
      <c r="A3" s="161" t="s">
        <v>4377</v>
      </c>
      <c r="F3" s="169" t="s">
        <v>1259</v>
      </c>
    </row>
    <row r="5" spans="1:8">
      <c r="A5" s="161" t="s">
        <v>4379</v>
      </c>
    </row>
    <row r="6" spans="1:8">
      <c r="A6" s="161" t="s">
        <v>4375</v>
      </c>
    </row>
    <row r="7" spans="1:8">
      <c r="A7" s="161" t="s">
        <v>4376</v>
      </c>
    </row>
    <row r="9" spans="1:8">
      <c r="A9" s="161" t="s">
        <v>4378</v>
      </c>
    </row>
    <row r="11" spans="1:8">
      <c r="A11" s="168" t="s">
        <v>1568</v>
      </c>
    </row>
    <row r="12" spans="1:8">
      <c r="A12" s="163" t="s">
        <v>1569</v>
      </c>
    </row>
    <row r="14" spans="1:8">
      <c r="A14" s="168" t="s">
        <v>2105</v>
      </c>
    </row>
    <row r="15" spans="1:8">
      <c r="A15" s="161" t="s">
        <v>1572</v>
      </c>
    </row>
    <row r="16" spans="1:8">
      <c r="G16" s="164"/>
      <c r="H16" s="164"/>
    </row>
    <row r="35" spans="7:8">
      <c r="G35" s="164"/>
      <c r="H35" s="164"/>
    </row>
    <row r="216" spans="6:6">
      <c r="F216" s="161" t="s">
        <v>733</v>
      </c>
    </row>
  </sheetData>
  <hyperlinks>
    <hyperlink ref="F2" location="'Species List'!A133" display="Species List"/>
    <hyperlink ref="F3" location="'Diego Garcia'!A1" display="Diego Garcia"/>
  </hyperlinks>
  <pageMargins left="0.7" right="0.7" top="0.75" bottom="0.75" header="0.3" footer="0.3"/>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3352</v>
      </c>
      <c r="G1" s="166" t="s">
        <v>1452</v>
      </c>
    </row>
    <row r="2" spans="1:7">
      <c r="G2" s="23" t="s">
        <v>1453</v>
      </c>
    </row>
    <row r="3" spans="1:7" ht="13.5" thickBot="1">
      <c r="A3" s="161" t="s">
        <v>1104</v>
      </c>
      <c r="G3" s="169" t="s">
        <v>1259</v>
      </c>
    </row>
    <row r="5" spans="1:7">
      <c r="A5" s="168" t="s">
        <v>1565</v>
      </c>
    </row>
    <row r="6" spans="1:7">
      <c r="A6" s="161" t="s">
        <v>1702</v>
      </c>
    </row>
    <row r="8" spans="1:7">
      <c r="A8" s="168" t="s">
        <v>1567</v>
      </c>
    </row>
    <row r="9" spans="1:7">
      <c r="A9" s="161" t="s">
        <v>1566</v>
      </c>
    </row>
    <row r="11" spans="1:7">
      <c r="A11" s="168" t="s">
        <v>1568</v>
      </c>
    </row>
    <row r="12" spans="1:7">
      <c r="A12" s="161" t="s">
        <v>2259</v>
      </c>
    </row>
    <row r="14" spans="1:7">
      <c r="A14" s="168" t="s">
        <v>1570</v>
      </c>
    </row>
    <row r="15" spans="1:7">
      <c r="A15" s="161" t="s">
        <v>2046</v>
      </c>
    </row>
    <row r="17" spans="1:8">
      <c r="A17" s="168" t="s">
        <v>1571</v>
      </c>
    </row>
    <row r="18" spans="1:8">
      <c r="A18" s="163" t="s">
        <v>1682</v>
      </c>
      <c r="G18" s="164"/>
      <c r="H18" s="164"/>
    </row>
    <row r="20" spans="1:8">
      <c r="A20" s="168" t="s">
        <v>1573</v>
      </c>
    </row>
    <row r="21" spans="1:8">
      <c r="A21" s="161" t="s">
        <v>1566</v>
      </c>
    </row>
    <row r="37" spans="7:8">
      <c r="G37" s="164"/>
      <c r="H37" s="164"/>
    </row>
    <row r="218" spans="6:6">
      <c r="F218" s="161" t="s">
        <v>733</v>
      </c>
    </row>
  </sheetData>
  <hyperlinks>
    <hyperlink ref="G2" location="'Species List'!A478" display="Species List"/>
    <hyperlink ref="G3" location="'Diego Garcia'!A1" display="Diego Garcia"/>
  </hyperlinks>
  <pageMargins left="0.7" right="0.7" top="0.75" bottom="0.75" header="0.3" footer="0.3"/>
  <pageSetup orientation="portrait" horizontalDpi="4294967294" verticalDpi="0"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9">
      <c r="A1" s="161" t="s">
        <v>3349</v>
      </c>
      <c r="F1" s="166" t="s">
        <v>1452</v>
      </c>
    </row>
    <row r="2" spans="1:9">
      <c r="F2" s="23" t="s">
        <v>1453</v>
      </c>
    </row>
    <row r="3" spans="1:9" ht="13.5" thickBot="1">
      <c r="A3" s="161" t="s">
        <v>1003</v>
      </c>
      <c r="F3" s="169" t="s">
        <v>1259</v>
      </c>
    </row>
    <row r="5" spans="1:9">
      <c r="A5" s="168" t="s">
        <v>1565</v>
      </c>
      <c r="I5" s="161" t="s">
        <v>1268</v>
      </c>
    </row>
    <row r="6" spans="1:9">
      <c r="A6" s="161" t="s">
        <v>2660</v>
      </c>
    </row>
    <row r="7" spans="1:9">
      <c r="A7" s="161" t="s">
        <v>2661</v>
      </c>
    </row>
    <row r="8" spans="1:9">
      <c r="A8" s="161" t="s">
        <v>2662</v>
      </c>
    </row>
    <row r="9" spans="1:9">
      <c r="A9" s="161" t="s">
        <v>2663</v>
      </c>
    </row>
    <row r="10" spans="1:9">
      <c r="A10" s="161" t="s">
        <v>2664</v>
      </c>
    </row>
    <row r="12" spans="1:9">
      <c r="A12" s="168" t="s">
        <v>1567</v>
      </c>
    </row>
    <row r="13" spans="1:9">
      <c r="A13" s="161" t="s">
        <v>2665</v>
      </c>
    </row>
    <row r="14" spans="1:9">
      <c r="A14" s="161" t="s">
        <v>2666</v>
      </c>
    </row>
    <row r="15" spans="1:9">
      <c r="A15" s="161" t="s">
        <v>2667</v>
      </c>
    </row>
    <row r="16" spans="1:9">
      <c r="A16" s="161" t="s">
        <v>2668</v>
      </c>
    </row>
    <row r="18" spans="1:8">
      <c r="A18" s="168" t="s">
        <v>1568</v>
      </c>
      <c r="G18" s="164"/>
      <c r="H18" s="164"/>
    </row>
    <row r="19" spans="1:8">
      <c r="A19" s="163" t="s">
        <v>1569</v>
      </c>
    </row>
    <row r="21" spans="1:8">
      <c r="A21" s="168" t="s">
        <v>1570</v>
      </c>
    </row>
    <row r="22" spans="1:8">
      <c r="A22" s="177" t="s">
        <v>2669</v>
      </c>
    </row>
    <row r="24" spans="1:8">
      <c r="A24" s="168" t="s">
        <v>1571</v>
      </c>
    </row>
    <row r="25" spans="1:8">
      <c r="A25" s="161" t="s">
        <v>1572</v>
      </c>
    </row>
    <row r="27" spans="1:8">
      <c r="A27" s="168" t="s">
        <v>1573</v>
      </c>
    </row>
    <row r="28" spans="1:8">
      <c r="A28" s="161" t="s">
        <v>3350</v>
      </c>
    </row>
    <row r="29" spans="1:8">
      <c r="A29" s="161" t="s">
        <v>3351</v>
      </c>
    </row>
    <row r="37" spans="7:8">
      <c r="G37" s="164"/>
      <c r="H37" s="164"/>
    </row>
    <row r="218" spans="6:6">
      <c r="F218" s="161" t="s">
        <v>733</v>
      </c>
    </row>
  </sheetData>
  <hyperlinks>
    <hyperlink ref="F2" location="'Species List'!A436" display="Species List"/>
    <hyperlink ref="F3" location="'Diego Garcia'!A1" display="Diego Garcia"/>
  </hyperlinks>
  <pageMargins left="0.7" right="0.7" top="0.75" bottom="0.75" header="0.3" footer="0.3"/>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3348</v>
      </c>
      <c r="F1" s="166" t="s">
        <v>1452</v>
      </c>
    </row>
    <row r="2" spans="1:6">
      <c r="F2" s="23" t="s">
        <v>1453</v>
      </c>
    </row>
    <row r="3" spans="1:6" ht="13.5" thickBot="1">
      <c r="A3" s="161" t="s">
        <v>327</v>
      </c>
      <c r="F3" s="169" t="s">
        <v>1259</v>
      </c>
    </row>
    <row r="5" spans="1:6">
      <c r="A5" s="168" t="s">
        <v>1565</v>
      </c>
    </row>
    <row r="6" spans="1:6">
      <c r="A6" s="161" t="s">
        <v>2670</v>
      </c>
    </row>
    <row r="8" spans="1:6">
      <c r="A8" s="168" t="s">
        <v>1567</v>
      </c>
    </row>
    <row r="9" spans="1:6">
      <c r="A9" s="161" t="s">
        <v>1566</v>
      </c>
    </row>
    <row r="11" spans="1:6">
      <c r="A11" s="168" t="s">
        <v>1568</v>
      </c>
    </row>
    <row r="12" spans="1:6">
      <c r="A12" s="163" t="s">
        <v>1569</v>
      </c>
    </row>
    <row r="14" spans="1:6">
      <c r="A14" s="168" t="s">
        <v>1570</v>
      </c>
    </row>
    <row r="15" spans="1:6">
      <c r="A15" s="161" t="s">
        <v>1566</v>
      </c>
    </row>
    <row r="17" spans="1:8">
      <c r="A17" s="168" t="s">
        <v>1571</v>
      </c>
    </row>
    <row r="18" spans="1:8">
      <c r="A18" s="163" t="s">
        <v>1572</v>
      </c>
      <c r="G18" s="164"/>
      <c r="H18" s="164"/>
    </row>
    <row r="20" spans="1:8">
      <c r="A20" s="168" t="s">
        <v>1573</v>
      </c>
    </row>
    <row r="21" spans="1:8">
      <c r="A21" s="161" t="s">
        <v>1566</v>
      </c>
    </row>
    <row r="37" spans="7:8">
      <c r="G37" s="164"/>
      <c r="H37" s="164"/>
    </row>
    <row r="218" spans="6:6">
      <c r="F218" s="161" t="s">
        <v>733</v>
      </c>
    </row>
  </sheetData>
  <hyperlinks>
    <hyperlink ref="F2" location="'Species List'!A150" display="Species List"/>
    <hyperlink ref="F3" location="'Diego Garcia'!A1" display="Diego Garcia"/>
  </hyperlinks>
  <pageMargins left="0.7" right="0.7" top="0.75" bottom="0.75" header="0.3" footer="0.3"/>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customWidth="1"/>
    <col min="7" max="16384" width="9" style="161"/>
  </cols>
  <sheetData>
    <row r="1" spans="1:6" ht="13.5" thickBot="1">
      <c r="A1" s="161" t="s">
        <v>3347</v>
      </c>
    </row>
    <row r="2" spans="1:6">
      <c r="F2" s="166" t="s">
        <v>1452</v>
      </c>
    </row>
    <row r="3" spans="1:6">
      <c r="A3" s="161" t="s">
        <v>4208</v>
      </c>
      <c r="F3" s="23" t="s">
        <v>1453</v>
      </c>
    </row>
    <row r="4" spans="1:6" ht="13.5" thickBot="1">
      <c r="F4" s="169" t="s">
        <v>1259</v>
      </c>
    </row>
    <row r="5" spans="1:6">
      <c r="A5" s="168" t="s">
        <v>1565</v>
      </c>
    </row>
    <row r="6" spans="1:6">
      <c r="A6" s="161" t="s">
        <v>2670</v>
      </c>
    </row>
    <row r="8" spans="1:6">
      <c r="A8" s="168" t="s">
        <v>1567</v>
      </c>
    </row>
    <row r="9" spans="1:6">
      <c r="A9" s="185" t="s">
        <v>4057</v>
      </c>
    </row>
    <row r="10" spans="1:6">
      <c r="A10" s="185" t="s">
        <v>4058</v>
      </c>
    </row>
    <row r="12" spans="1:6">
      <c r="A12" s="168" t="s">
        <v>1568</v>
      </c>
    </row>
    <row r="13" spans="1:6">
      <c r="A13" s="200" t="s">
        <v>1569</v>
      </c>
    </row>
    <row r="15" spans="1:6">
      <c r="A15" s="168" t="s">
        <v>1570</v>
      </c>
    </row>
    <row r="16" spans="1:6">
      <c r="A16" s="161" t="s">
        <v>4059</v>
      </c>
    </row>
    <row r="18" spans="1:8">
      <c r="A18" s="168" t="s">
        <v>1571</v>
      </c>
    </row>
    <row r="19" spans="1:8">
      <c r="A19" s="174" t="s">
        <v>3186</v>
      </c>
      <c r="G19" s="164"/>
      <c r="H19" s="164"/>
    </row>
    <row r="21" spans="1:8">
      <c r="A21" s="168" t="s">
        <v>1962</v>
      </c>
    </row>
    <row r="22" spans="1:8">
      <c r="A22" s="161" t="s">
        <v>2671</v>
      </c>
    </row>
    <row r="38" spans="7:8">
      <c r="G38" s="164"/>
      <c r="H38" s="164"/>
    </row>
    <row r="219" spans="6:6">
      <c r="F219" s="161" t="s">
        <v>733</v>
      </c>
    </row>
  </sheetData>
  <hyperlinks>
    <hyperlink ref="F3" location="'Species List'!A445" display="Species List"/>
    <hyperlink ref="F4" location="'Diego Garcia'!A1" display="Diego Garcia"/>
  </hyperlinks>
  <pageMargins left="0.7" right="0.7" top="0.75" bottom="0.75" header="0.3" footer="0.3"/>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70" t="s">
        <v>3341</v>
      </c>
      <c r="G1" s="166" t="s">
        <v>1452</v>
      </c>
    </row>
    <row r="2" spans="1:7">
      <c r="A2" s="170"/>
      <c r="G2" s="23" t="s">
        <v>1453</v>
      </c>
    </row>
    <row r="3" spans="1:7" ht="13.5" thickBot="1">
      <c r="A3" s="161" t="s">
        <v>711</v>
      </c>
      <c r="G3" s="169" t="s">
        <v>1259</v>
      </c>
    </row>
    <row r="5" spans="1:7">
      <c r="A5" s="168" t="s">
        <v>1565</v>
      </c>
    </row>
    <row r="6" spans="1:7">
      <c r="A6" s="161" t="s">
        <v>2672</v>
      </c>
    </row>
    <row r="7" spans="1:7">
      <c r="A7" s="161" t="s">
        <v>2673</v>
      </c>
    </row>
    <row r="9" spans="1:7">
      <c r="A9" s="168" t="s">
        <v>1567</v>
      </c>
    </row>
    <row r="10" spans="1:7">
      <c r="A10" s="161" t="s">
        <v>2674</v>
      </c>
    </row>
    <row r="11" spans="1:7">
      <c r="A11" s="161" t="s">
        <v>2675</v>
      </c>
    </row>
    <row r="12" spans="1:7">
      <c r="A12" s="161" t="s">
        <v>2676</v>
      </c>
    </row>
    <row r="13" spans="1:7">
      <c r="A13" s="161" t="s">
        <v>3342</v>
      </c>
    </row>
    <row r="14" spans="1:7">
      <c r="A14" s="161" t="s">
        <v>2677</v>
      </c>
    </row>
    <row r="15" spans="1:7">
      <c r="A15" s="161" t="s">
        <v>3343</v>
      </c>
    </row>
    <row r="16" spans="1:7">
      <c r="A16" s="161" t="s">
        <v>2678</v>
      </c>
    </row>
    <row r="18" spans="1:8">
      <c r="A18" s="168" t="s">
        <v>1568</v>
      </c>
      <c r="G18" s="164"/>
      <c r="H18" s="164"/>
    </row>
    <row r="19" spans="1:8">
      <c r="A19" s="200" t="s">
        <v>4056</v>
      </c>
    </row>
    <row r="21" spans="1:8">
      <c r="A21" s="168" t="s">
        <v>1570</v>
      </c>
    </row>
    <row r="22" spans="1:8">
      <c r="A22" s="161" t="s">
        <v>2679</v>
      </c>
    </row>
    <row r="23" spans="1:8">
      <c r="A23" s="161" t="s">
        <v>2680</v>
      </c>
    </row>
    <row r="25" spans="1:8">
      <c r="A25" s="168" t="s">
        <v>1571</v>
      </c>
    </row>
    <row r="26" spans="1:8">
      <c r="A26" s="162" t="s">
        <v>2681</v>
      </c>
    </row>
    <row r="28" spans="1:8">
      <c r="A28" s="168" t="s">
        <v>1573</v>
      </c>
    </row>
    <row r="29" spans="1:8">
      <c r="A29" s="161" t="s">
        <v>3344</v>
      </c>
    </row>
    <row r="30" spans="1:8">
      <c r="A30" s="161" t="s">
        <v>3345</v>
      </c>
    </row>
    <row r="31" spans="1:8">
      <c r="A31" s="161" t="s">
        <v>3346</v>
      </c>
    </row>
    <row r="37" spans="7:8">
      <c r="G37" s="164"/>
      <c r="H37" s="164"/>
    </row>
    <row r="218" spans="6:6">
      <c r="F218" s="161" t="s">
        <v>733</v>
      </c>
    </row>
  </sheetData>
  <hyperlinks>
    <hyperlink ref="G2" location="'Species List'!A329" display="Species List"/>
    <hyperlink ref="G3" location="'Diego Garcia'!A1" display="Diego Garcia"/>
  </hyperlinks>
  <pageMargins left="0.7" right="0.7" top="0.75" bottom="0.75" header="0.3" footer="0.3"/>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70" t="s">
        <v>4055</v>
      </c>
      <c r="F1" s="166" t="s">
        <v>1452</v>
      </c>
    </row>
    <row r="2" spans="1:6">
      <c r="A2" s="170"/>
      <c r="F2" s="23" t="s">
        <v>1453</v>
      </c>
    </row>
    <row r="3" spans="1:6" ht="13.5" thickBot="1">
      <c r="A3" s="161" t="s">
        <v>260</v>
      </c>
      <c r="F3" s="169" t="s">
        <v>1259</v>
      </c>
    </row>
    <row r="5" spans="1:6">
      <c r="A5" s="168" t="s">
        <v>1565</v>
      </c>
    </row>
    <row r="6" spans="1:6">
      <c r="A6" s="161" t="s">
        <v>4051</v>
      </c>
    </row>
    <row r="7" spans="1:6">
      <c r="A7" s="161" t="s">
        <v>4052</v>
      </c>
    </row>
    <row r="9" spans="1:6">
      <c r="A9" s="168" t="s">
        <v>1567</v>
      </c>
    </row>
    <row r="10" spans="1:6">
      <c r="A10" s="161" t="s">
        <v>4053</v>
      </c>
    </row>
    <row r="12" spans="1:6">
      <c r="A12" s="168" t="s">
        <v>1568</v>
      </c>
    </row>
    <row r="13" spans="1:6">
      <c r="A13" s="163" t="s">
        <v>1569</v>
      </c>
    </row>
    <row r="15" spans="1:6">
      <c r="A15" s="168" t="s">
        <v>1570</v>
      </c>
    </row>
    <row r="16" spans="1:6">
      <c r="A16" s="161" t="s">
        <v>4054</v>
      </c>
    </row>
    <row r="18" spans="1:8">
      <c r="A18" s="168" t="s">
        <v>1571</v>
      </c>
    </row>
    <row r="19" spans="1:8">
      <c r="A19" s="163" t="s">
        <v>1572</v>
      </c>
      <c r="G19" s="164"/>
      <c r="H19" s="164"/>
    </row>
    <row r="21" spans="1:8">
      <c r="A21" s="168" t="s">
        <v>1573</v>
      </c>
    </row>
    <row r="22" spans="1:8">
      <c r="A22" s="161" t="s">
        <v>1566</v>
      </c>
    </row>
    <row r="38" spans="7:8">
      <c r="G38" s="164"/>
      <c r="H38" s="164"/>
    </row>
    <row r="219" spans="6:6">
      <c r="F219" s="161" t="s">
        <v>733</v>
      </c>
    </row>
  </sheetData>
  <hyperlinks>
    <hyperlink ref="F2" location="'Species List'!A111" display="Species List"/>
    <hyperlink ref="F3" location="'Diego Garcia'!A1" display="Diego Garcia"/>
  </hyperlinks>
  <pageMargins left="0.7" right="0.7" top="0.75" bottom="0.75" header="0.3" footer="0.3"/>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70" t="s">
        <v>4050</v>
      </c>
      <c r="F1" s="166" t="s">
        <v>1452</v>
      </c>
    </row>
    <row r="2" spans="1:6">
      <c r="A2" s="170"/>
      <c r="F2" s="23" t="s">
        <v>1453</v>
      </c>
    </row>
    <row r="3" spans="1:6">
      <c r="A3" s="161" t="s">
        <v>803</v>
      </c>
      <c r="F3" s="171" t="s">
        <v>1259</v>
      </c>
    </row>
    <row r="4" spans="1:6" ht="13.5" thickBot="1">
      <c r="F4" s="169" t="s">
        <v>1615</v>
      </c>
    </row>
    <row r="5" spans="1:6">
      <c r="A5" s="168" t="s">
        <v>1565</v>
      </c>
    </row>
    <row r="6" spans="1:6">
      <c r="A6" s="161" t="s">
        <v>1702</v>
      </c>
    </row>
    <row r="8" spans="1:6">
      <c r="A8" s="168" t="s">
        <v>1567</v>
      </c>
    </row>
    <row r="9" spans="1:6">
      <c r="A9" s="161" t="s">
        <v>1566</v>
      </c>
    </row>
    <row r="11" spans="1:6">
      <c r="A11" s="168" t="s">
        <v>1568</v>
      </c>
    </row>
    <row r="12" spans="1:6">
      <c r="A12" s="161" t="s">
        <v>2682</v>
      </c>
    </row>
    <row r="14" spans="1:6">
      <c r="A14" s="168" t="s">
        <v>1570</v>
      </c>
    </row>
    <row r="15" spans="1:6">
      <c r="A15" s="161" t="s">
        <v>2683</v>
      </c>
    </row>
    <row r="17" spans="1:8">
      <c r="A17" s="168" t="s">
        <v>1571</v>
      </c>
    </row>
    <row r="18" spans="1:8">
      <c r="A18" s="161" t="s">
        <v>1572</v>
      </c>
      <c r="G18" s="164"/>
      <c r="H18" s="164"/>
    </row>
    <row r="20" spans="1:8">
      <c r="A20" s="168" t="s">
        <v>1573</v>
      </c>
    </row>
    <row r="21" spans="1:8">
      <c r="A21" s="161" t="s">
        <v>1584</v>
      </c>
    </row>
    <row r="37" spans="7:8">
      <c r="G37" s="164"/>
      <c r="H37" s="164"/>
    </row>
    <row r="218" spans="6:6">
      <c r="F218" s="161" t="s">
        <v>733</v>
      </c>
    </row>
  </sheetData>
  <hyperlinks>
    <hyperlink ref="F2" location="'Species List'!A371" display="Species List"/>
    <hyperlink ref="F3" location="'Diego Garcia'!A1" display="Diego Garcia"/>
    <hyperlink ref="F4" location="Salomon!A1" display="Salomon"/>
  </hyperlinks>
  <pageMargins left="0.7" right="0.7" top="0.75" bottom="0.75" header="0.3" footer="0.3"/>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70" t="s">
        <v>3339</v>
      </c>
      <c r="H1" s="166" t="s">
        <v>1452</v>
      </c>
    </row>
    <row r="2" spans="1:8">
      <c r="A2" s="170"/>
      <c r="H2" s="23" t="s">
        <v>1453</v>
      </c>
    </row>
    <row r="3" spans="1:8" ht="13.5" thickBot="1">
      <c r="A3" s="161" t="s">
        <v>1200</v>
      </c>
      <c r="H3" s="169" t="s">
        <v>1259</v>
      </c>
    </row>
    <row r="5" spans="1:8">
      <c r="A5" s="168" t="s">
        <v>1565</v>
      </c>
    </row>
    <row r="6" spans="1:8">
      <c r="A6" s="161" t="s">
        <v>2684</v>
      </c>
    </row>
    <row r="8" spans="1:8">
      <c r="A8" s="168" t="s">
        <v>1567</v>
      </c>
    </row>
    <row r="9" spans="1:8">
      <c r="A9" s="161" t="s">
        <v>2685</v>
      </c>
    </row>
    <row r="10" spans="1:8">
      <c r="A10" s="161" t="s">
        <v>3340</v>
      </c>
    </row>
    <row r="12" spans="1:8">
      <c r="A12" s="168" t="s">
        <v>1568</v>
      </c>
    </row>
    <row r="13" spans="1:8">
      <c r="A13" s="163" t="s">
        <v>1569</v>
      </c>
    </row>
    <row r="15" spans="1:8">
      <c r="A15" s="168" t="s">
        <v>1570</v>
      </c>
    </row>
    <row r="16" spans="1:8">
      <c r="A16" s="161" t="s">
        <v>2686</v>
      </c>
    </row>
    <row r="18" spans="1:8">
      <c r="A18" s="168" t="s">
        <v>1571</v>
      </c>
      <c r="G18" s="164"/>
      <c r="H18" s="164"/>
    </row>
    <row r="19" spans="1:8">
      <c r="A19" s="163" t="s">
        <v>1682</v>
      </c>
    </row>
    <row r="20" spans="1:8">
      <c r="A20" s="161" t="s">
        <v>1683</v>
      </c>
    </row>
    <row r="22" spans="1:8">
      <c r="A22" s="168" t="s">
        <v>1573</v>
      </c>
    </row>
    <row r="23" spans="1:8">
      <c r="A23" s="161" t="s">
        <v>2687</v>
      </c>
    </row>
    <row r="24" spans="1:8">
      <c r="A24" s="161" t="s">
        <v>2688</v>
      </c>
    </row>
    <row r="37" spans="7:8">
      <c r="G37" s="164"/>
      <c r="H37" s="164"/>
    </row>
    <row r="218" spans="6:6">
      <c r="F218" s="161" t="s">
        <v>733</v>
      </c>
    </row>
  </sheetData>
  <hyperlinks>
    <hyperlink ref="H2" location="'Species List'!A510" display="Species List"/>
    <hyperlink ref="H3" location="'Diego Garcia'!A1" display="Diego Garcia"/>
  </hyperlinks>
  <pageMargins left="0.7" right="0.7" top="0.75" bottom="0.75" header="0.3" footer="0.3"/>
  <pageSetup paperSize="9" orientation="portrait" r:id="rId1"/>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4049</v>
      </c>
      <c r="G1" s="166" t="s">
        <v>1452</v>
      </c>
    </row>
    <row r="2" spans="1:7">
      <c r="G2" s="23" t="s">
        <v>1453</v>
      </c>
    </row>
    <row r="3" spans="1:7" ht="13.5" thickBot="1">
      <c r="A3" s="161" t="s">
        <v>1148</v>
      </c>
      <c r="G3" s="169" t="s">
        <v>1259</v>
      </c>
    </row>
    <row r="5" spans="1:7">
      <c r="A5" s="168" t="s">
        <v>1565</v>
      </c>
    </row>
    <row r="6" spans="1:7">
      <c r="A6" s="161" t="s">
        <v>2689</v>
      </c>
    </row>
    <row r="8" spans="1:7">
      <c r="A8" s="168" t="s">
        <v>1567</v>
      </c>
    </row>
    <row r="9" spans="1:7">
      <c r="A9" s="161" t="s">
        <v>2444</v>
      </c>
    </row>
    <row r="11" spans="1:7">
      <c r="A11" s="168" t="s">
        <v>1568</v>
      </c>
    </row>
    <row r="12" spans="1:7">
      <c r="A12" s="163" t="s">
        <v>1569</v>
      </c>
    </row>
    <row r="14" spans="1:7">
      <c r="A14" s="168" t="s">
        <v>1570</v>
      </c>
    </row>
    <row r="15" spans="1:7">
      <c r="A15" s="161" t="s">
        <v>2690</v>
      </c>
    </row>
    <row r="17" spans="1:8">
      <c r="A17" s="168" t="s">
        <v>1571</v>
      </c>
    </row>
    <row r="18" spans="1:8">
      <c r="A18" s="163" t="s">
        <v>1682</v>
      </c>
      <c r="G18" s="164"/>
      <c r="H18" s="164"/>
    </row>
    <row r="19" spans="1:8">
      <c r="A19" s="161" t="s">
        <v>1683</v>
      </c>
    </row>
    <row r="21" spans="1:8">
      <c r="A21" s="168" t="s">
        <v>1573</v>
      </c>
    </row>
    <row r="22" spans="1:8">
      <c r="A22" s="161" t="s">
        <v>2517</v>
      </c>
    </row>
    <row r="37" spans="7:8">
      <c r="G37" s="164"/>
      <c r="H37" s="164"/>
    </row>
    <row r="218" spans="6:6">
      <c r="F218" s="161" t="s">
        <v>733</v>
      </c>
    </row>
  </sheetData>
  <hyperlinks>
    <hyperlink ref="G2" location="'Species List'!A498" display="Species List"/>
    <hyperlink ref="G3" location="'Diego Garcia'!A1" display="Diego Garcia"/>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R21" sqref="R21"/>
    </sheetView>
  </sheetViews>
  <sheetFormatPr defaultRowHeight="12.75"/>
  <cols>
    <col min="1" max="5" width="9" style="161"/>
    <col min="6" max="6" width="12.625" style="161" customWidth="1"/>
    <col min="7" max="12" width="9" style="161"/>
    <col min="13" max="13" width="9.75" style="161" bestFit="1" customWidth="1"/>
    <col min="14" max="16384" width="9" style="161"/>
  </cols>
  <sheetData>
    <row r="1" spans="1:5">
      <c r="A1" s="168" t="s">
        <v>4142</v>
      </c>
    </row>
    <row r="3" spans="1:5">
      <c r="A3" s="161" t="s">
        <v>3907</v>
      </c>
    </row>
    <row r="4" spans="1:5">
      <c r="A4" s="161" t="s">
        <v>1499</v>
      </c>
    </row>
    <row r="6" spans="1:5">
      <c r="A6" s="161" t="s">
        <v>1511</v>
      </c>
    </row>
    <row r="8" spans="1:5">
      <c r="A8" s="161" t="s">
        <v>1458</v>
      </c>
    </row>
    <row r="10" spans="1:5">
      <c r="A10" s="161" t="s">
        <v>4113</v>
      </c>
      <c r="E10" s="168"/>
    </row>
    <row r="11" spans="1:5">
      <c r="E11" s="168"/>
    </row>
    <row r="23" spans="13:13" ht="13.5" thickBot="1"/>
    <row r="24" spans="13:13">
      <c r="M24" s="166" t="s">
        <v>1452</v>
      </c>
    </row>
    <row r="25" spans="13:13" ht="13.5" thickBot="1">
      <c r="M25" s="169" t="s">
        <v>1377</v>
      </c>
    </row>
    <row r="36" spans="7:8">
      <c r="G36" s="164"/>
      <c r="H36" s="164"/>
    </row>
    <row r="55" spans="7:8">
      <c r="G55" s="164"/>
      <c r="H55" s="164"/>
    </row>
    <row r="236" spans="6:6">
      <c r="F236" s="161" t="s">
        <v>733</v>
      </c>
    </row>
  </sheetData>
  <hyperlinks>
    <hyperlink ref="M25" location="'Peros Banhos'!A74" display="Passe"/>
  </hyperlinks>
  <pageMargins left="0.7" right="0.7" top="0.75" bottom="0.75" header="0.3" footer="0.3"/>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showGridLines="0" zoomScaleNormal="10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3337</v>
      </c>
      <c r="H1" s="166" t="s">
        <v>1452</v>
      </c>
    </row>
    <row r="2" spans="1:8">
      <c r="H2" s="23" t="s">
        <v>1453</v>
      </c>
    </row>
    <row r="3" spans="1:8" ht="13.5" thickBot="1">
      <c r="A3" s="161" t="s">
        <v>210</v>
      </c>
      <c r="H3" s="169" t="s">
        <v>1259</v>
      </c>
    </row>
    <row r="5" spans="1:8">
      <c r="A5" s="161" t="s">
        <v>3338</v>
      </c>
    </row>
    <row r="6" spans="1:8">
      <c r="A6" s="161" t="s">
        <v>2691</v>
      </c>
    </row>
    <row r="8" spans="1:8">
      <c r="A8" s="168" t="s">
        <v>1568</v>
      </c>
    </row>
    <row r="9" spans="1:8">
      <c r="A9" s="163" t="s">
        <v>1569</v>
      </c>
    </row>
    <row r="11" spans="1:8">
      <c r="A11" s="168" t="s">
        <v>1571</v>
      </c>
    </row>
    <row r="12" spans="1:8">
      <c r="A12" s="163" t="s">
        <v>1572</v>
      </c>
    </row>
    <row r="14" spans="1:8">
      <c r="A14" s="161" t="s">
        <v>4048</v>
      </c>
    </row>
    <row r="15" spans="1:8">
      <c r="A15" s="161" t="s">
        <v>4046</v>
      </c>
    </row>
    <row r="17" spans="1:8">
      <c r="A17" s="161" t="s">
        <v>4047</v>
      </c>
    </row>
    <row r="24" spans="1:8">
      <c r="G24" s="164"/>
      <c r="H24" s="164"/>
    </row>
    <row r="43" spans="7:8">
      <c r="G43" s="164"/>
      <c r="H43" s="164"/>
    </row>
    <row r="224" spans="6:6">
      <c r="F224" s="161" t="s">
        <v>733</v>
      </c>
    </row>
  </sheetData>
  <hyperlinks>
    <hyperlink ref="H2" location="'Species List'!A95" display="Species List"/>
    <hyperlink ref="H3" location="'Diego Garcia'!A1" display="Diego Garcia"/>
  </hyperlinks>
  <pageMargins left="0.7" right="0.7" top="0.75" bottom="0.75" header="0.3" footer="0.3"/>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622</v>
      </c>
      <c r="E1" s="166" t="s">
        <v>1452</v>
      </c>
    </row>
    <row r="2" spans="1:5">
      <c r="E2" s="23" t="s">
        <v>1453</v>
      </c>
    </row>
    <row r="3" spans="1:5" ht="13.5" thickBot="1">
      <c r="A3" s="161" t="s">
        <v>591</v>
      </c>
      <c r="E3" s="21" t="s">
        <v>1259</v>
      </c>
    </row>
    <row r="5" spans="1:5">
      <c r="A5" s="405" t="s">
        <v>5069</v>
      </c>
    </row>
    <row r="7" spans="1:5">
      <c r="A7" s="168" t="s">
        <v>1565</v>
      </c>
    </row>
    <row r="8" spans="1:5">
      <c r="A8" s="161" t="s">
        <v>4613</v>
      </c>
    </row>
    <row r="9" spans="1:5">
      <c r="A9" s="161" t="s">
        <v>4610</v>
      </c>
    </row>
    <row r="11" spans="1:5">
      <c r="A11" s="168" t="s">
        <v>1567</v>
      </c>
    </row>
    <row r="12" spans="1:5">
      <c r="A12" s="161" t="s">
        <v>4611</v>
      </c>
    </row>
    <row r="13" spans="1:5">
      <c r="A13" s="161" t="s">
        <v>4612</v>
      </c>
    </row>
    <row r="15" spans="1:5">
      <c r="A15" s="168" t="s">
        <v>1568</v>
      </c>
    </row>
    <row r="16" spans="1:5">
      <c r="A16" s="163" t="s">
        <v>1569</v>
      </c>
    </row>
    <row r="18" spans="1:1">
      <c r="A18" s="168" t="s">
        <v>1571</v>
      </c>
    </row>
    <row r="19" spans="1:1">
      <c r="A19" s="161" t="s">
        <v>1572</v>
      </c>
    </row>
    <row r="21" spans="1:1">
      <c r="A21" s="168" t="s">
        <v>1573</v>
      </c>
    </row>
  </sheetData>
  <hyperlinks>
    <hyperlink ref="E2" location="'Species List'!A288" display="Species List"/>
    <hyperlink ref="E3" location="'Diego Garcia'!A1" display="Diego Garcia"/>
  </hyperlinks>
  <pageMargins left="0.7" right="0.7" top="0.75" bottom="0.75" header="0.3" footer="0.3"/>
  <pageSetup paperSize="9" orientation="portrait" r:id="rId1"/>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3336</v>
      </c>
      <c r="F1" s="166" t="s">
        <v>1452</v>
      </c>
    </row>
    <row r="2" spans="1:6">
      <c r="F2" s="171" t="s">
        <v>1453</v>
      </c>
    </row>
    <row r="3" spans="1:6" ht="13.5" thickBot="1">
      <c r="A3" s="161" t="s">
        <v>1117</v>
      </c>
      <c r="F3" s="169" t="s">
        <v>1259</v>
      </c>
    </row>
    <row r="5" spans="1:6">
      <c r="A5" s="168" t="s">
        <v>1565</v>
      </c>
    </row>
    <row r="6" spans="1:6">
      <c r="A6" s="161" t="s">
        <v>2692</v>
      </c>
    </row>
    <row r="8" spans="1:6">
      <c r="A8" s="168" t="s">
        <v>1567</v>
      </c>
    </row>
    <row r="9" spans="1:6">
      <c r="A9" s="161" t="s">
        <v>1566</v>
      </c>
    </row>
    <row r="11" spans="1:6">
      <c r="A11" s="168" t="s">
        <v>1568</v>
      </c>
    </row>
    <row r="12" spans="1:6">
      <c r="A12" s="161" t="s">
        <v>2259</v>
      </c>
    </row>
    <row r="14" spans="1:6">
      <c r="A14" s="168" t="s">
        <v>1570</v>
      </c>
    </row>
    <row r="15" spans="1:6">
      <c r="A15" s="161" t="s">
        <v>2046</v>
      </c>
    </row>
    <row r="17" spans="1:8">
      <c r="A17" s="168" t="s">
        <v>1571</v>
      </c>
    </row>
    <row r="18" spans="1:8">
      <c r="A18" s="163" t="s">
        <v>1682</v>
      </c>
      <c r="G18" s="164"/>
      <c r="H18" s="164"/>
    </row>
    <row r="20" spans="1:8">
      <c r="A20" s="168" t="s">
        <v>1573</v>
      </c>
    </row>
    <row r="21" spans="1:8">
      <c r="A21" s="161" t="s">
        <v>1566</v>
      </c>
    </row>
    <row r="37" spans="7:8">
      <c r="G37" s="164"/>
      <c r="H37" s="164"/>
    </row>
    <row r="218" spans="6:6">
      <c r="F218" s="161" t="s">
        <v>733</v>
      </c>
    </row>
  </sheetData>
  <hyperlinks>
    <hyperlink ref="F2" location="'Species List'!A482" display="Species List"/>
    <hyperlink ref="F3" location="'Diego Garcia'!A1" display="Diego Garcia"/>
  </hyperlinks>
  <pageMargins left="0.7" right="0.7" top="0.75" bottom="0.75" header="0.3" footer="0.3"/>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9" style="161"/>
    <col min="10" max="10" width="14" style="161" customWidth="1"/>
    <col min="11" max="16384" width="9" style="161"/>
  </cols>
  <sheetData>
    <row r="1" spans="1:8">
      <c r="A1" s="170" t="s">
        <v>4045</v>
      </c>
      <c r="H1" s="166" t="s">
        <v>1452</v>
      </c>
    </row>
    <row r="2" spans="1:8">
      <c r="A2" s="170"/>
      <c r="H2" s="23" t="s">
        <v>1453</v>
      </c>
    </row>
    <row r="3" spans="1:8">
      <c r="A3" s="161" t="s">
        <v>118</v>
      </c>
      <c r="H3" s="171" t="s">
        <v>1259</v>
      </c>
    </row>
    <row r="4" spans="1:8" ht="13.5" thickBot="1">
      <c r="H4" s="169" t="s">
        <v>1615</v>
      </c>
    </row>
    <row r="5" spans="1:8">
      <c r="A5" s="168" t="s">
        <v>1565</v>
      </c>
    </row>
    <row r="6" spans="1:8">
      <c r="A6" s="161" t="s">
        <v>2693</v>
      </c>
    </row>
    <row r="8" spans="1:8">
      <c r="A8" s="168" t="s">
        <v>1567</v>
      </c>
    </row>
    <row r="9" spans="1:8">
      <c r="A9" s="161" t="s">
        <v>2694</v>
      </c>
    </row>
    <row r="10" spans="1:8">
      <c r="A10" s="161" t="s">
        <v>3335</v>
      </c>
    </row>
    <row r="11" spans="1:8">
      <c r="A11" s="161" t="s">
        <v>2695</v>
      </c>
    </row>
    <row r="13" spans="1:8">
      <c r="A13" s="168" t="s">
        <v>1568</v>
      </c>
    </row>
    <row r="14" spans="1:8">
      <c r="A14" s="161" t="s">
        <v>4445</v>
      </c>
    </row>
    <row r="16" spans="1:8">
      <c r="A16" s="168" t="s">
        <v>1570</v>
      </c>
    </row>
    <row r="17" spans="1:8">
      <c r="A17" s="161" t="s">
        <v>5242</v>
      </c>
    </row>
    <row r="18" spans="1:8">
      <c r="G18" s="164"/>
      <c r="H18" s="164"/>
    </row>
    <row r="19" spans="1:8">
      <c r="A19" s="168" t="s">
        <v>1571</v>
      </c>
    </row>
    <row r="20" spans="1:8">
      <c r="A20" s="161" t="s">
        <v>1572</v>
      </c>
    </row>
    <row r="22" spans="1:8">
      <c r="A22" s="168" t="s">
        <v>1573</v>
      </c>
    </row>
    <row r="23" spans="1:8">
      <c r="A23" s="161" t="s">
        <v>2696</v>
      </c>
    </row>
    <row r="24" spans="1:8">
      <c r="A24" s="161" t="s">
        <v>2697</v>
      </c>
    </row>
    <row r="37" spans="7:8">
      <c r="G37" s="164"/>
      <c r="H37" s="164"/>
    </row>
    <row r="218" spans="6:6">
      <c r="F218" s="161" t="s">
        <v>733</v>
      </c>
    </row>
  </sheetData>
  <hyperlinks>
    <hyperlink ref="H2" location="'Species List'!A55" display="Species List"/>
    <hyperlink ref="H3" location="'Diego Garcia'!A1" display="Diego Garcia"/>
    <hyperlink ref="H4" location="Salomon!A1" display="Salomon"/>
  </hyperlinks>
  <pageMargins left="0.7" right="0.7" top="0.75" bottom="0.75" header="0.3" footer="0.3"/>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8"/>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0" width="9" style="161"/>
    <col min="11" max="11" width="14" style="161" customWidth="1"/>
    <col min="12" max="16" width="9" style="161"/>
    <col min="17" max="17" width="9" style="162"/>
    <col min="18" max="16384" width="9" style="161"/>
  </cols>
  <sheetData>
    <row r="1" spans="1:9">
      <c r="A1" s="170" t="s">
        <v>4044</v>
      </c>
      <c r="I1" s="199" t="s">
        <v>1452</v>
      </c>
    </row>
    <row r="2" spans="1:9">
      <c r="A2" s="170"/>
      <c r="I2" s="23" t="s">
        <v>1453</v>
      </c>
    </row>
    <row r="3" spans="1:9">
      <c r="A3" s="161" t="s">
        <v>4209</v>
      </c>
      <c r="I3" s="191" t="s">
        <v>1259</v>
      </c>
    </row>
    <row r="4" spans="1:9" ht="13.5" thickBot="1">
      <c r="A4" s="170"/>
      <c r="I4" s="192" t="s">
        <v>1615</v>
      </c>
    </row>
    <row r="5" spans="1:9">
      <c r="A5" s="168" t="s">
        <v>1565</v>
      </c>
    </row>
    <row r="6" spans="1:9">
      <c r="A6" s="161" t="s">
        <v>5243</v>
      </c>
    </row>
    <row r="7" spans="1:9">
      <c r="A7" s="161" t="s">
        <v>2698</v>
      </c>
    </row>
    <row r="8" spans="1:9">
      <c r="A8" s="161" t="s">
        <v>2699</v>
      </c>
    </row>
    <row r="10" spans="1:9">
      <c r="A10" s="168" t="s">
        <v>1567</v>
      </c>
    </row>
    <row r="11" spans="1:9">
      <c r="A11" s="20" t="s">
        <v>3333</v>
      </c>
    </row>
    <row r="12" spans="1:9">
      <c r="A12" s="161" t="s">
        <v>3334</v>
      </c>
    </row>
    <row r="13" spans="1:9">
      <c r="A13" s="161" t="s">
        <v>2700</v>
      </c>
    </row>
    <row r="15" spans="1:9">
      <c r="A15" s="168" t="s">
        <v>1568</v>
      </c>
      <c r="B15" s="163"/>
    </row>
    <row r="16" spans="1:9">
      <c r="A16" s="193" t="s">
        <v>1618</v>
      </c>
      <c r="B16" s="163"/>
    </row>
    <row r="17" spans="1:8">
      <c r="A17" s="163"/>
      <c r="B17" s="163"/>
    </row>
    <row r="18" spans="1:8">
      <c r="A18" s="173" t="s">
        <v>1570</v>
      </c>
      <c r="B18" s="163"/>
      <c r="G18" s="164"/>
      <c r="H18" s="164"/>
    </row>
    <row r="19" spans="1:8">
      <c r="A19" s="20" t="s">
        <v>1800</v>
      </c>
    </row>
    <row r="20" spans="1:8">
      <c r="A20" s="163"/>
    </row>
    <row r="21" spans="1:8">
      <c r="A21" s="168" t="s">
        <v>1571</v>
      </c>
    </row>
    <row r="22" spans="1:8">
      <c r="A22" s="161" t="s">
        <v>1572</v>
      </c>
    </row>
    <row r="24" spans="1:8">
      <c r="A24" s="168" t="s">
        <v>1573</v>
      </c>
    </row>
    <row r="25" spans="1:8">
      <c r="A25" s="161" t="s">
        <v>2701</v>
      </c>
    </row>
    <row r="26" spans="1:8">
      <c r="A26" s="161" t="s">
        <v>2702</v>
      </c>
    </row>
    <row r="37" spans="7:8">
      <c r="G37" s="164"/>
      <c r="H37" s="164"/>
    </row>
    <row r="218" spans="6:6">
      <c r="F218" s="161" t="s">
        <v>733</v>
      </c>
    </row>
  </sheetData>
  <hyperlinks>
    <hyperlink ref="I2" location="'Species List'!A56" display="Species List"/>
    <hyperlink ref="I4" location="Salomon!A1" display="Salomon"/>
    <hyperlink ref="I3" location="'Diego Garcia'!A1" display="Diego Garcia"/>
  </hyperlinks>
  <pageMargins left="0.7" right="0.7" top="0.75" bottom="0.75" header="0.3" footer="0.3"/>
  <pageSetup paperSize="9" orientation="portrait" r:id="rId1"/>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3332</v>
      </c>
      <c r="F1" s="166" t="s">
        <v>1452</v>
      </c>
    </row>
    <row r="2" spans="1:6">
      <c r="F2" s="23" t="s">
        <v>1453</v>
      </c>
    </row>
    <row r="3" spans="1:6" ht="13.5" thickBot="1">
      <c r="A3" s="161" t="s">
        <v>362</v>
      </c>
      <c r="F3" s="169" t="s">
        <v>1259</v>
      </c>
    </row>
    <row r="5" spans="1:6">
      <c r="A5" s="168" t="s">
        <v>1565</v>
      </c>
    </row>
    <row r="6" spans="1:6">
      <c r="A6" s="161" t="s">
        <v>1566</v>
      </c>
    </row>
    <row r="8" spans="1:6">
      <c r="A8" s="168" t="s">
        <v>1567</v>
      </c>
    </row>
    <row r="9" spans="1:6">
      <c r="A9" s="161" t="s">
        <v>1566</v>
      </c>
    </row>
    <row r="11" spans="1:6">
      <c r="A11" s="168" t="s">
        <v>1568</v>
      </c>
    </row>
    <row r="12" spans="1:6">
      <c r="A12" s="163" t="s">
        <v>1569</v>
      </c>
    </row>
    <row r="14" spans="1:6">
      <c r="A14" s="168" t="s">
        <v>1570</v>
      </c>
    </row>
    <row r="15" spans="1:6">
      <c r="A15" s="161" t="s">
        <v>2703</v>
      </c>
    </row>
    <row r="17" spans="1:8">
      <c r="A17" s="168" t="s">
        <v>1571</v>
      </c>
    </row>
    <row r="18" spans="1:8">
      <c r="A18" s="161" t="s">
        <v>1572</v>
      </c>
      <c r="G18" s="164"/>
      <c r="H18" s="164"/>
    </row>
    <row r="20" spans="1:8">
      <c r="A20" s="168" t="s">
        <v>1573</v>
      </c>
    </row>
    <row r="21" spans="1:8">
      <c r="A21" s="161" t="s">
        <v>2704</v>
      </c>
    </row>
    <row r="37" spans="7:8">
      <c r="G37" s="164"/>
      <c r="H37" s="164"/>
    </row>
    <row r="218" spans="6:6">
      <c r="F218" s="161" t="s">
        <v>733</v>
      </c>
    </row>
  </sheetData>
  <hyperlinks>
    <hyperlink ref="F2" location="'Species List'!A161" display="Species List"/>
    <hyperlink ref="F3" location="'Diego Garcia'!A1" display="Diego Garcia"/>
  </hyperlinks>
  <pageMargins left="0.7" right="0.7" top="0.75" bottom="0.75" header="0.3" footer="0.3"/>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3331</v>
      </c>
      <c r="F1" s="166" t="s">
        <v>1452</v>
      </c>
    </row>
    <row r="2" spans="1:6">
      <c r="F2" s="171" t="s">
        <v>1453</v>
      </c>
    </row>
    <row r="3" spans="1:6" ht="13.5" thickBot="1">
      <c r="A3" s="161" t="s">
        <v>843</v>
      </c>
      <c r="F3" s="169" t="s">
        <v>1259</v>
      </c>
    </row>
    <row r="5" spans="1:6">
      <c r="A5" s="168" t="s">
        <v>1565</v>
      </c>
    </row>
    <row r="6" spans="1:6">
      <c r="A6" s="161" t="s">
        <v>1904</v>
      </c>
    </row>
    <row r="8" spans="1:6">
      <c r="A8" s="168" t="s">
        <v>1567</v>
      </c>
    </row>
    <row r="9" spans="1:6">
      <c r="A9" s="161" t="s">
        <v>4041</v>
      </c>
    </row>
    <row r="10" spans="1:6">
      <c r="A10" s="161" t="s">
        <v>4042</v>
      </c>
    </row>
    <row r="12" spans="1:6">
      <c r="A12" s="168" t="s">
        <v>1568</v>
      </c>
    </row>
    <row r="13" spans="1:6">
      <c r="A13" s="163" t="s">
        <v>1569</v>
      </c>
    </row>
    <row r="15" spans="1:6">
      <c r="A15" s="168" t="s">
        <v>1570</v>
      </c>
    </row>
    <row r="16" spans="1:6">
      <c r="A16" s="182" t="s">
        <v>4043</v>
      </c>
    </row>
    <row r="18" spans="1:8">
      <c r="A18" s="168" t="s">
        <v>1571</v>
      </c>
    </row>
    <row r="19" spans="1:8">
      <c r="A19" s="161" t="s">
        <v>1572</v>
      </c>
      <c r="G19" s="164"/>
      <c r="H19" s="164"/>
    </row>
    <row r="21" spans="1:8">
      <c r="A21" s="168" t="s">
        <v>1573</v>
      </c>
    </row>
    <row r="22" spans="1:8">
      <c r="A22" s="161" t="s">
        <v>2705</v>
      </c>
    </row>
    <row r="38" spans="7:8">
      <c r="G38" s="164"/>
      <c r="H38" s="164"/>
    </row>
    <row r="219" spans="6:6">
      <c r="F219" s="161" t="s">
        <v>733</v>
      </c>
    </row>
  </sheetData>
  <hyperlinks>
    <hyperlink ref="F2" location="'Species List'!A384" display="Species List"/>
    <hyperlink ref="F3" location="'Diego Garcia'!A1" display="Diego Garcia"/>
  </hyperlinks>
  <pageMargins left="0.7" right="0.7" top="0.75" bottom="0.75" header="0.3" footer="0.3"/>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3327</v>
      </c>
      <c r="G1" s="166" t="s">
        <v>1478</v>
      </c>
    </row>
    <row r="2" spans="1:7">
      <c r="G2" s="23" t="s">
        <v>1453</v>
      </c>
    </row>
    <row r="3" spans="1:7" ht="13.5" thickBot="1">
      <c r="A3" s="161" t="s">
        <v>1045</v>
      </c>
      <c r="G3" s="169" t="s">
        <v>1259</v>
      </c>
    </row>
    <row r="5" spans="1:7">
      <c r="A5" s="168" t="s">
        <v>1565</v>
      </c>
    </row>
    <row r="6" spans="1:7">
      <c r="A6" s="161" t="s">
        <v>2706</v>
      </c>
    </row>
    <row r="7" spans="1:7">
      <c r="A7" s="161" t="s">
        <v>2707</v>
      </c>
    </row>
    <row r="8" spans="1:7">
      <c r="A8" s="161" t="s">
        <v>2708</v>
      </c>
    </row>
    <row r="10" spans="1:7">
      <c r="A10" s="168" t="s">
        <v>1567</v>
      </c>
    </row>
    <row r="11" spans="1:7">
      <c r="A11" s="161" t="s">
        <v>3328</v>
      </c>
    </row>
    <row r="13" spans="1:7">
      <c r="A13" s="168" t="s">
        <v>1568</v>
      </c>
    </row>
    <row r="14" spans="1:7">
      <c r="A14" s="163" t="s">
        <v>1569</v>
      </c>
    </row>
    <row r="16" spans="1:7">
      <c r="A16" s="168" t="s">
        <v>1570</v>
      </c>
    </row>
    <row r="17" spans="1:8">
      <c r="A17" s="161" t="s">
        <v>2709</v>
      </c>
    </row>
    <row r="18" spans="1:8">
      <c r="G18" s="164"/>
      <c r="H18" s="164"/>
    </row>
    <row r="19" spans="1:8">
      <c r="A19" s="168" t="s">
        <v>1571</v>
      </c>
    </row>
    <row r="20" spans="1:8">
      <c r="A20" s="161" t="s">
        <v>1589</v>
      </c>
    </row>
    <row r="21" spans="1:8">
      <c r="A21" s="161" t="s">
        <v>2078</v>
      </c>
    </row>
    <row r="23" spans="1:8">
      <c r="A23" s="168" t="s">
        <v>1573</v>
      </c>
    </row>
    <row r="24" spans="1:8">
      <c r="A24" s="161" t="s">
        <v>3329</v>
      </c>
    </row>
    <row r="25" spans="1:8">
      <c r="A25" s="161" t="s">
        <v>3330</v>
      </c>
    </row>
    <row r="26" spans="1:8">
      <c r="A26" s="161" t="s">
        <v>2710</v>
      </c>
    </row>
    <row r="37" spans="7:8">
      <c r="G37" s="164"/>
      <c r="H37" s="164"/>
    </row>
    <row r="218" spans="6:6">
      <c r="F218" s="161" t="s">
        <v>733</v>
      </c>
    </row>
  </sheetData>
  <hyperlinks>
    <hyperlink ref="G2" location="'Species List'!A448" display="Species List"/>
    <hyperlink ref="G3" location="'Diego Garcia'!A1" display="Diego Garcia"/>
  </hyperlinks>
  <pageMargins left="0.7" right="0.7" top="0.75" bottom="0.75" header="0.3" footer="0.3"/>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4040</v>
      </c>
      <c r="F1" s="166" t="s">
        <v>1452</v>
      </c>
    </row>
    <row r="2" spans="1:6">
      <c r="A2" s="170"/>
      <c r="F2" s="23" t="s">
        <v>1453</v>
      </c>
    </row>
    <row r="3" spans="1:6" ht="13.5" thickBot="1">
      <c r="A3" s="161" t="s">
        <v>936</v>
      </c>
      <c r="F3" s="169" t="s">
        <v>1259</v>
      </c>
    </row>
    <row r="5" spans="1:6">
      <c r="A5" s="168" t="s">
        <v>1565</v>
      </c>
    </row>
    <row r="6" spans="1:6">
      <c r="A6" s="161" t="s">
        <v>1566</v>
      </c>
    </row>
    <row r="8" spans="1:6">
      <c r="A8" s="168" t="s">
        <v>1567</v>
      </c>
    </row>
    <row r="9" spans="1:6">
      <c r="A9" s="161" t="s">
        <v>4039</v>
      </c>
    </row>
    <row r="11" spans="1:6">
      <c r="A11" s="168" t="s">
        <v>1568</v>
      </c>
    </row>
    <row r="12" spans="1:6">
      <c r="A12" s="163" t="s">
        <v>1569</v>
      </c>
    </row>
    <row r="14" spans="1:6">
      <c r="A14" s="168" t="s">
        <v>1570</v>
      </c>
    </row>
    <row r="15" spans="1:6">
      <c r="A15" s="161" t="s">
        <v>1566</v>
      </c>
    </row>
    <row r="17" spans="1:8">
      <c r="A17" s="168" t="s">
        <v>1571</v>
      </c>
      <c r="H17" s="164"/>
    </row>
    <row r="18" spans="1:8">
      <c r="A18" s="161" t="s">
        <v>1572</v>
      </c>
      <c r="G18" s="164"/>
    </row>
    <row r="20" spans="1:8">
      <c r="A20" s="168" t="s">
        <v>1573</v>
      </c>
    </row>
    <row r="21" spans="1:8">
      <c r="A21" s="161" t="s">
        <v>1566</v>
      </c>
    </row>
    <row r="36" spans="7:8">
      <c r="H36" s="164"/>
    </row>
    <row r="37" spans="7:8">
      <c r="G37" s="164"/>
    </row>
    <row r="218" spans="6:6">
      <c r="F218" s="161" t="s">
        <v>733</v>
      </c>
    </row>
  </sheetData>
  <hyperlinks>
    <hyperlink ref="F2" location="'Species List'!A418" display="Species List"/>
    <hyperlink ref="F3" location="'Diego Garcia'!A1" display="Diego Garcia"/>
  </hyperlinks>
  <pageMargins left="0.7" right="0.7" top="0.75" bottom="0.75" header="0.3" footer="0.3"/>
  <pageSetup paperSize="9" orientation="portrait" r:id="rId1"/>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5" width="9" style="161"/>
    <col min="6" max="6" width="11.25" style="161" customWidth="1"/>
    <col min="7" max="16384" width="9" style="161"/>
  </cols>
  <sheetData>
    <row r="1" spans="1:8">
      <c r="A1" s="170" t="s">
        <v>4038</v>
      </c>
      <c r="F1" s="166" t="s">
        <v>1452</v>
      </c>
    </row>
    <row r="2" spans="1:8">
      <c r="A2" s="170"/>
      <c r="F2" s="23" t="s">
        <v>1453</v>
      </c>
    </row>
    <row r="3" spans="1:8" ht="13.5" thickBot="1">
      <c r="A3" s="161" t="s">
        <v>292</v>
      </c>
      <c r="F3" s="169" t="s">
        <v>1259</v>
      </c>
    </row>
    <row r="5" spans="1:8">
      <c r="A5" s="168" t="s">
        <v>1567</v>
      </c>
    </row>
    <row r="6" spans="1:8">
      <c r="A6" s="161" t="s">
        <v>4370</v>
      </c>
    </row>
    <row r="7" spans="1:8">
      <c r="A7" s="161" t="s">
        <v>4371</v>
      </c>
    </row>
    <row r="8" spans="1:8">
      <c r="A8" s="161" t="s">
        <v>4369</v>
      </c>
    </row>
    <row r="10" spans="1:8">
      <c r="A10" s="168" t="s">
        <v>4241</v>
      </c>
    </row>
    <row r="11" spans="1:8">
      <c r="A11" s="161" t="s">
        <v>4373</v>
      </c>
    </row>
    <row r="13" spans="1:8">
      <c r="A13" s="168" t="s">
        <v>1568</v>
      </c>
    </row>
    <row r="14" spans="1:8">
      <c r="A14" s="161" t="s">
        <v>1569</v>
      </c>
    </row>
    <row r="16" spans="1:8">
      <c r="A16" s="168" t="s">
        <v>1570</v>
      </c>
      <c r="G16" s="164"/>
      <c r="H16" s="164"/>
    </row>
    <row r="17" spans="1:1">
      <c r="A17" s="161" t="s">
        <v>4374</v>
      </c>
    </row>
    <row r="19" spans="1:1">
      <c r="A19" s="168" t="s">
        <v>1571</v>
      </c>
    </row>
    <row r="20" spans="1:1">
      <c r="A20" s="161" t="s">
        <v>1572</v>
      </c>
    </row>
    <row r="22" spans="1:1">
      <c r="A22" s="168" t="s">
        <v>1573</v>
      </c>
    </row>
    <row r="23" spans="1:1">
      <c r="A23" s="174" t="s">
        <v>4372</v>
      </c>
    </row>
    <row r="35" spans="7:8">
      <c r="G35" s="164"/>
      <c r="H35" s="164"/>
    </row>
    <row r="216" spans="6:6">
      <c r="F216" s="161" t="s">
        <v>733</v>
      </c>
    </row>
  </sheetData>
  <hyperlinks>
    <hyperlink ref="F2" location="'Species List'!A134" display="Species List"/>
    <hyperlink ref="F3" location="'Diego Garcia'!A1" display="Diego Garcia"/>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6"/>
  <sheetViews>
    <sheetView showGridLines="0" workbookViewId="0">
      <selection activeCell="M26" sqref="M26"/>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12.5" style="161" bestFit="1" customWidth="1"/>
    <col min="6" max="6" width="10.75" style="161" customWidth="1"/>
    <col min="7" max="7" width="9.625" style="161" bestFit="1" customWidth="1"/>
    <col min="8" max="8" width="24.875" style="161" bestFit="1" customWidth="1"/>
    <col min="9" max="9" width="5.625" style="161" customWidth="1"/>
    <col min="10" max="14" width="9" style="161"/>
    <col min="15" max="15" width="12.75" style="161" bestFit="1" customWidth="1"/>
    <col min="16" max="16384" width="9" style="161"/>
  </cols>
  <sheetData>
    <row r="1" spans="1:9">
      <c r="A1" s="168" t="s">
        <v>1512</v>
      </c>
    </row>
    <row r="3" spans="1:9">
      <c r="A3" s="161" t="s">
        <v>1513</v>
      </c>
    </row>
    <row r="4" spans="1:9">
      <c r="A4" s="161" t="s">
        <v>1514</v>
      </c>
    </row>
    <row r="6" spans="1:9">
      <c r="A6" s="161" t="s">
        <v>1515</v>
      </c>
    </row>
    <row r="7" spans="1:9">
      <c r="A7" s="161" t="s">
        <v>1516</v>
      </c>
    </row>
    <row r="9" spans="1:9">
      <c r="A9" s="161" t="s">
        <v>1458</v>
      </c>
    </row>
    <row r="10" spans="1:9">
      <c r="E10" s="168"/>
    </row>
    <row r="11" spans="1:9">
      <c r="A11" s="84" t="s">
        <v>29</v>
      </c>
      <c r="B11" s="84" t="s">
        <v>98</v>
      </c>
      <c r="C11" s="84" t="s">
        <v>146</v>
      </c>
      <c r="D11" s="141" t="s">
        <v>207</v>
      </c>
      <c r="E11" s="85" t="s">
        <v>208</v>
      </c>
      <c r="F11" s="85" t="s">
        <v>209</v>
      </c>
      <c r="G11" s="85"/>
      <c r="H11" s="84" t="s">
        <v>210</v>
      </c>
      <c r="I11" s="107" t="s">
        <v>18</v>
      </c>
    </row>
    <row r="12" spans="1:9">
      <c r="A12" s="84" t="s">
        <v>29</v>
      </c>
      <c r="B12" s="84" t="s">
        <v>98</v>
      </c>
      <c r="C12" s="84" t="s">
        <v>340</v>
      </c>
      <c r="D12" s="133" t="s">
        <v>344</v>
      </c>
      <c r="E12" s="136" t="s">
        <v>345</v>
      </c>
      <c r="F12" s="136" t="s">
        <v>346</v>
      </c>
      <c r="G12" s="136"/>
      <c r="H12" s="133" t="s">
        <v>347</v>
      </c>
      <c r="I12" s="112" t="s">
        <v>18</v>
      </c>
    </row>
    <row r="13" spans="1:9">
      <c r="A13" s="84" t="s">
        <v>29</v>
      </c>
      <c r="B13" s="84" t="s">
        <v>98</v>
      </c>
      <c r="C13" s="84" t="s">
        <v>340</v>
      </c>
      <c r="D13" s="133" t="s">
        <v>401</v>
      </c>
      <c r="E13" s="136" t="s">
        <v>405</v>
      </c>
      <c r="F13" s="136" t="s">
        <v>406</v>
      </c>
      <c r="G13" s="136"/>
      <c r="H13" s="133" t="s">
        <v>407</v>
      </c>
      <c r="I13" s="128" t="s">
        <v>18</v>
      </c>
    </row>
    <row r="14" spans="1:9">
      <c r="A14" s="84" t="s">
        <v>29</v>
      </c>
      <c r="B14" s="84" t="s">
        <v>98</v>
      </c>
      <c r="C14" s="84" t="s">
        <v>340</v>
      </c>
      <c r="D14" s="133" t="s">
        <v>485</v>
      </c>
      <c r="E14" s="136" t="s">
        <v>489</v>
      </c>
      <c r="F14" s="136" t="s">
        <v>490</v>
      </c>
      <c r="G14" s="136"/>
      <c r="H14" s="133" t="s">
        <v>488</v>
      </c>
      <c r="I14" s="129" t="s">
        <v>18</v>
      </c>
    </row>
    <row r="15" spans="1:9">
      <c r="A15" s="84" t="s">
        <v>29</v>
      </c>
      <c r="B15" s="84" t="s">
        <v>98</v>
      </c>
      <c r="C15" s="133" t="s">
        <v>650</v>
      </c>
      <c r="D15" s="83" t="s">
        <v>683</v>
      </c>
      <c r="E15" s="135" t="s">
        <v>687</v>
      </c>
      <c r="F15" s="135" t="s">
        <v>688</v>
      </c>
      <c r="G15" s="135"/>
      <c r="H15" s="83" t="s">
        <v>689</v>
      </c>
      <c r="I15" s="128" t="s">
        <v>18</v>
      </c>
    </row>
    <row r="16" spans="1:9">
      <c r="A16" s="84" t="s">
        <v>29</v>
      </c>
      <c r="B16" s="84" t="s">
        <v>98</v>
      </c>
      <c r="C16" s="84" t="s">
        <v>748</v>
      </c>
      <c r="D16" s="84" t="s">
        <v>749</v>
      </c>
      <c r="E16" s="85" t="s">
        <v>750</v>
      </c>
      <c r="F16" s="85" t="s">
        <v>751</v>
      </c>
      <c r="G16" s="85"/>
      <c r="H16" s="84" t="s">
        <v>752</v>
      </c>
      <c r="I16" s="112" t="s">
        <v>18</v>
      </c>
    </row>
    <row r="17" spans="1:15">
      <c r="A17" s="84" t="s">
        <v>29</v>
      </c>
      <c r="B17" s="84" t="s">
        <v>98</v>
      </c>
      <c r="C17" s="84" t="s">
        <v>748</v>
      </c>
      <c r="D17" s="133" t="s">
        <v>749</v>
      </c>
      <c r="E17" s="136" t="s">
        <v>755</v>
      </c>
      <c r="F17" s="136" t="s">
        <v>756</v>
      </c>
      <c r="G17" s="136"/>
      <c r="H17" s="133" t="s">
        <v>757</v>
      </c>
      <c r="I17" s="107" t="s">
        <v>18</v>
      </c>
    </row>
    <row r="18" spans="1:15" ht="13.5" thickBot="1">
      <c r="A18" s="84" t="s">
        <v>29</v>
      </c>
      <c r="B18" s="84" t="s">
        <v>98</v>
      </c>
      <c r="C18" s="84" t="s">
        <v>748</v>
      </c>
      <c r="D18" s="133" t="s">
        <v>899</v>
      </c>
      <c r="E18" s="136" t="s">
        <v>907</v>
      </c>
      <c r="F18" s="136" t="s">
        <v>908</v>
      </c>
      <c r="G18" s="136" t="s">
        <v>909</v>
      </c>
      <c r="H18" s="133" t="s">
        <v>910</v>
      </c>
      <c r="I18" s="107" t="s">
        <v>18</v>
      </c>
    </row>
    <row r="19" spans="1:15">
      <c r="A19" s="67" t="s">
        <v>29</v>
      </c>
      <c r="B19" s="67" t="s">
        <v>98</v>
      </c>
      <c r="C19" s="67" t="s">
        <v>748</v>
      </c>
      <c r="D19" s="67" t="s">
        <v>837</v>
      </c>
      <c r="E19" s="68" t="s">
        <v>838</v>
      </c>
      <c r="F19" s="68" t="s">
        <v>839</v>
      </c>
      <c r="G19" s="68"/>
      <c r="H19" s="67" t="s">
        <v>840</v>
      </c>
      <c r="I19" s="31" t="s">
        <v>18</v>
      </c>
      <c r="O19" s="166" t="s">
        <v>1452</v>
      </c>
    </row>
    <row r="20" spans="1:15" ht="13.5" thickBot="1">
      <c r="A20" s="67" t="s">
        <v>29</v>
      </c>
      <c r="B20" s="67" t="s">
        <v>98</v>
      </c>
      <c r="C20" s="67" t="s">
        <v>748</v>
      </c>
      <c r="D20" s="67" t="s">
        <v>899</v>
      </c>
      <c r="E20" s="68" t="s">
        <v>911</v>
      </c>
      <c r="F20" s="68" t="s">
        <v>912</v>
      </c>
      <c r="G20" s="68"/>
      <c r="H20" s="67" t="s">
        <v>913</v>
      </c>
      <c r="I20" s="123" t="s">
        <v>18</v>
      </c>
      <c r="O20" s="169" t="s">
        <v>1379</v>
      </c>
    </row>
    <row r="21" spans="1:15">
      <c r="A21" s="84" t="s">
        <v>29</v>
      </c>
      <c r="B21" s="84" t="s">
        <v>98</v>
      </c>
      <c r="C21" s="84" t="s">
        <v>974</v>
      </c>
      <c r="D21" s="84" t="s">
        <v>975</v>
      </c>
      <c r="E21" s="85" t="s">
        <v>976</v>
      </c>
      <c r="F21" s="85" t="s">
        <v>977</v>
      </c>
      <c r="G21" s="85"/>
      <c r="H21" s="84" t="s">
        <v>978</v>
      </c>
      <c r="I21" s="123" t="s">
        <v>18</v>
      </c>
    </row>
    <row r="36" spans="7:8">
      <c r="G36" s="164"/>
      <c r="H36" s="164"/>
    </row>
    <row r="55" spans="7:8">
      <c r="G55" s="164"/>
      <c r="H55" s="164"/>
    </row>
    <row r="236" spans="6:6">
      <c r="F236" s="161" t="s">
        <v>733</v>
      </c>
    </row>
  </sheetData>
  <hyperlinks>
    <hyperlink ref="O20" location="'Peros Banhos'!A76" display="Moresby Island"/>
    <hyperlink ref="I11" location="'Cratopus adspersus'!A1" display="ID Ref"/>
    <hyperlink ref="I12" location="'Clinopogon nicobarensis'!A1" display="ID Ref"/>
    <hyperlink ref="I17" location="'Utetheisa pulchelloides'!A1" display="ID Ref"/>
    <hyperlink ref="I21" location="'Anax guttatus'!A1" display="ID Ref"/>
    <hyperlink ref="I16" location="'Eilema antica'!A1" display="ID Ref"/>
    <hyperlink ref="I18" location="'Junonia villida'!A1" display="ID Ref"/>
    <hyperlink ref="I20" location="'Vanessa cardui'!A1" display="ID Ref"/>
    <hyperlink ref="I19" location="'Euchrysops cnejus'!A1" display="ID Ref"/>
    <hyperlink ref="I13" location="'Chrysosoma leucopogon'!A1" display="ID Ref"/>
    <hyperlink ref="I14" location="'Scholastes cinctus'!A1" display="ID Ref"/>
    <hyperlink ref="I15" location="'Polistes olivaceus'!A1" display="ID Ref"/>
  </hyperlinks>
  <pageMargins left="0.7" right="0.7" top="0.75" bottom="0.75" header="0.3" footer="0.3"/>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1054</v>
      </c>
      <c r="E1" s="166" t="s">
        <v>1478</v>
      </c>
    </row>
    <row r="2" spans="1:5">
      <c r="E2" s="23" t="s">
        <v>1453</v>
      </c>
    </row>
    <row r="3" spans="1:5" ht="13.5" thickBot="1">
      <c r="A3" s="161" t="s">
        <v>4368</v>
      </c>
      <c r="E3" s="21" t="s">
        <v>1259</v>
      </c>
    </row>
    <row r="4" spans="1:5">
      <c r="E4" s="298"/>
    </row>
    <row r="5" spans="1:5">
      <c r="A5" s="161" t="s">
        <v>4367</v>
      </c>
    </row>
    <row r="6" spans="1:5">
      <c r="A6" s="161" t="s">
        <v>5170</v>
      </c>
    </row>
    <row r="7" spans="1:5">
      <c r="A7" s="161" t="s">
        <v>4366</v>
      </c>
    </row>
    <row r="9" spans="1:5">
      <c r="A9" s="168" t="s">
        <v>1565</v>
      </c>
    </row>
    <row r="10" spans="1:5">
      <c r="A10" s="161" t="s">
        <v>1702</v>
      </c>
    </row>
    <row r="12" spans="1:5">
      <c r="A12" s="168" t="s">
        <v>1567</v>
      </c>
    </row>
    <row r="13" spans="1:5">
      <c r="A13" s="161" t="s">
        <v>5171</v>
      </c>
    </row>
    <row r="15" spans="1:5">
      <c r="A15" s="168" t="s">
        <v>1568</v>
      </c>
    </row>
    <row r="16" spans="1:5">
      <c r="A16" s="163" t="s">
        <v>1569</v>
      </c>
    </row>
    <row r="18" spans="1:1">
      <c r="A18" s="168" t="s">
        <v>1571</v>
      </c>
    </row>
    <row r="19" spans="1:1">
      <c r="A19" s="161" t="s">
        <v>1572</v>
      </c>
    </row>
    <row r="21" spans="1:1">
      <c r="A21" s="168" t="s">
        <v>1573</v>
      </c>
    </row>
    <row r="22" spans="1:1">
      <c r="A22" s="161" t="s">
        <v>5172</v>
      </c>
    </row>
    <row r="23" spans="1:1">
      <c r="A23" s="161" t="s">
        <v>5173</v>
      </c>
    </row>
    <row r="24" spans="1:1">
      <c r="A24" s="161" t="s">
        <v>5174</v>
      </c>
    </row>
  </sheetData>
  <hyperlinks>
    <hyperlink ref="E2" location="'Species List'!A453" display="Species List"/>
    <hyperlink ref="E3" location="'Diego Garcia'!A1" display="Diego Garcia"/>
  </hyperlinks>
  <pageMargins left="0.7" right="0.7" top="0.75" bottom="0.75" header="0.3" footer="0.3"/>
  <pageSetup paperSize="9" orientation="portrait" r:id="rId1"/>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480</v>
      </c>
      <c r="E1" s="166" t="s">
        <v>1478</v>
      </c>
    </row>
    <row r="2" spans="1:5">
      <c r="E2" s="23" t="s">
        <v>1453</v>
      </c>
    </row>
    <row r="3" spans="1:5" ht="13.5" thickBot="1">
      <c r="A3" s="161" t="s">
        <v>483</v>
      </c>
      <c r="E3" s="21" t="s">
        <v>1259</v>
      </c>
    </row>
    <row r="5" spans="1:5">
      <c r="A5" s="161" t="s">
        <v>4547</v>
      </c>
    </row>
    <row r="6" spans="1:5">
      <c r="A6" s="161" t="s">
        <v>4548</v>
      </c>
    </row>
    <row r="7" spans="1:5">
      <c r="A7" s="161" t="s">
        <v>4549</v>
      </c>
    </row>
    <row r="9" spans="1:5">
      <c r="A9" s="161" t="s">
        <v>4550</v>
      </c>
    </row>
    <row r="11" spans="1:5">
      <c r="A11" s="161" t="s">
        <v>4551</v>
      </c>
    </row>
    <row r="12" spans="1:5">
      <c r="A12" s="161" t="s">
        <v>4552</v>
      </c>
    </row>
    <row r="14" spans="1:5">
      <c r="A14" s="161" t="s">
        <v>4553</v>
      </c>
    </row>
    <row r="15" spans="1:5">
      <c r="A15" s="161" t="s">
        <v>4554</v>
      </c>
    </row>
    <row r="17" spans="1:1">
      <c r="A17" s="168" t="s">
        <v>1565</v>
      </c>
    </row>
    <row r="18" spans="1:1">
      <c r="A18" s="161" t="s">
        <v>1702</v>
      </c>
    </row>
    <row r="20" spans="1:1">
      <c r="A20" s="168" t="s">
        <v>1567</v>
      </c>
    </row>
    <row r="21" spans="1:1">
      <c r="A21" s="161" t="s">
        <v>1904</v>
      </c>
    </row>
    <row r="23" spans="1:1">
      <c r="A23" s="168" t="s">
        <v>1568</v>
      </c>
    </row>
    <row r="24" spans="1:1">
      <c r="A24" s="163" t="s">
        <v>1569</v>
      </c>
    </row>
    <row r="26" spans="1:1">
      <c r="A26" s="168" t="s">
        <v>1571</v>
      </c>
    </row>
    <row r="27" spans="1:1">
      <c r="A27" s="161" t="s">
        <v>1572</v>
      </c>
    </row>
    <row r="29" spans="1:1">
      <c r="A29" s="168" t="s">
        <v>1573</v>
      </c>
    </row>
  </sheetData>
  <hyperlinks>
    <hyperlink ref="E2" location="'Species List'!A221" display="Species List"/>
    <hyperlink ref="E3" location="'Diego Garcia'!A1" display="Diego Garcia"/>
  </hyperlinks>
  <pageMargins left="0.7" right="0.7" top="0.75" bottom="0.75" header="0.3" footer="0.3"/>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0.375" style="161" customWidth="1"/>
    <col min="7" max="16384" width="9" style="161"/>
  </cols>
  <sheetData>
    <row r="1" spans="1:6">
      <c r="A1" s="161" t="s">
        <v>3326</v>
      </c>
      <c r="F1" s="166" t="s">
        <v>1452</v>
      </c>
    </row>
    <row r="2" spans="1:6">
      <c r="F2" s="23" t="s">
        <v>1453</v>
      </c>
    </row>
    <row r="3" spans="1:6" ht="13.5" thickBot="1">
      <c r="A3" s="161" t="s">
        <v>557</v>
      </c>
      <c r="F3" s="169" t="s">
        <v>1615</v>
      </c>
    </row>
    <row r="5" spans="1:6">
      <c r="A5" s="168" t="s">
        <v>1565</v>
      </c>
    </row>
    <row r="6" spans="1:6">
      <c r="A6" s="161" t="s">
        <v>1566</v>
      </c>
    </row>
    <row r="8" spans="1:6">
      <c r="A8" s="168" t="s">
        <v>1567</v>
      </c>
    </row>
    <row r="9" spans="1:6">
      <c r="A9" s="161" t="s">
        <v>2711</v>
      </c>
    </row>
    <row r="11" spans="1:6">
      <c r="A11" s="168" t="s">
        <v>1568</v>
      </c>
    </row>
    <row r="12" spans="1:6">
      <c r="A12" s="163" t="s">
        <v>1653</v>
      </c>
    </row>
    <row r="14" spans="1:6">
      <c r="A14" s="168" t="s">
        <v>1570</v>
      </c>
    </row>
    <row r="15" spans="1:6">
      <c r="A15" s="177" t="s">
        <v>1731</v>
      </c>
    </row>
    <row r="17" spans="1:8">
      <c r="A17" s="168" t="s">
        <v>1571</v>
      </c>
    </row>
    <row r="18" spans="1:8">
      <c r="A18" s="161" t="s">
        <v>1572</v>
      </c>
      <c r="G18" s="164"/>
      <c r="H18" s="164"/>
    </row>
    <row r="20" spans="1:8">
      <c r="A20" s="168" t="s">
        <v>1573</v>
      </c>
    </row>
    <row r="21" spans="1:8">
      <c r="A21" s="161" t="s">
        <v>3324</v>
      </c>
    </row>
    <row r="37" spans="7:8">
      <c r="G37" s="164"/>
      <c r="H37" s="164"/>
    </row>
    <row r="218" spans="6:6">
      <c r="F218" s="161" t="s">
        <v>733</v>
      </c>
    </row>
  </sheetData>
  <hyperlinks>
    <hyperlink ref="F2" location="'Species List'!A248" display="Species List"/>
    <hyperlink ref="F3" location="Salomon!A1" display="Salomon"/>
  </hyperlinks>
  <pageMargins left="0.7" right="0.7" top="0.75" bottom="0.75" header="0.3" footer="0.3"/>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3323</v>
      </c>
      <c r="G1" s="166" t="s">
        <v>1452</v>
      </c>
    </row>
    <row r="2" spans="1:7">
      <c r="G2" s="23" t="s">
        <v>1453</v>
      </c>
    </row>
    <row r="3" spans="1:7" ht="13.5" thickBot="1">
      <c r="A3" s="161" t="s">
        <v>557</v>
      </c>
      <c r="G3" s="169" t="s">
        <v>1259</v>
      </c>
    </row>
    <row r="5" spans="1:7">
      <c r="A5" s="168" t="s">
        <v>1565</v>
      </c>
    </row>
    <row r="6" spans="1:7">
      <c r="A6" s="161" t="s">
        <v>2712</v>
      </c>
    </row>
    <row r="7" spans="1:7">
      <c r="A7" s="161" t="s">
        <v>2713</v>
      </c>
    </row>
    <row r="9" spans="1:7">
      <c r="A9" s="168" t="s">
        <v>1567</v>
      </c>
    </row>
    <row r="10" spans="1:7">
      <c r="A10" s="161" t="s">
        <v>2714</v>
      </c>
    </row>
    <row r="11" spans="1:7">
      <c r="A11" s="161" t="s">
        <v>2715</v>
      </c>
    </row>
    <row r="12" spans="1:7">
      <c r="A12" s="161" t="s">
        <v>2716</v>
      </c>
    </row>
    <row r="14" spans="1:7">
      <c r="A14" s="168" t="s">
        <v>1568</v>
      </c>
    </row>
    <row r="15" spans="1:7">
      <c r="A15" s="163" t="s">
        <v>1569</v>
      </c>
    </row>
    <row r="17" spans="1:8">
      <c r="A17" s="168" t="s">
        <v>1570</v>
      </c>
    </row>
    <row r="18" spans="1:8">
      <c r="A18" s="177" t="s">
        <v>2717</v>
      </c>
      <c r="G18" s="164"/>
      <c r="H18" s="164"/>
    </row>
    <row r="20" spans="1:8">
      <c r="A20" s="168" t="s">
        <v>1571</v>
      </c>
    </row>
    <row r="21" spans="1:8">
      <c r="A21" s="161" t="s">
        <v>1572</v>
      </c>
    </row>
    <row r="23" spans="1:8">
      <c r="A23" s="168" t="s">
        <v>1573</v>
      </c>
    </row>
    <row r="24" spans="1:8">
      <c r="A24" s="161" t="s">
        <v>3324</v>
      </c>
    </row>
    <row r="25" spans="1:8">
      <c r="A25" s="161" t="s">
        <v>3325</v>
      </c>
    </row>
    <row r="26" spans="1:8">
      <c r="A26" s="161" t="s">
        <v>2718</v>
      </c>
    </row>
    <row r="27" spans="1:8">
      <c r="A27" s="161" t="s">
        <v>2719</v>
      </c>
    </row>
    <row r="37" spans="7:8">
      <c r="G37" s="164"/>
      <c r="H37" s="164"/>
    </row>
    <row r="218" spans="6:6">
      <c r="F218" s="161" t="s">
        <v>733</v>
      </c>
    </row>
  </sheetData>
  <hyperlinks>
    <hyperlink ref="G2" location="'Species List'!A249" display="Species List"/>
    <hyperlink ref="G3" location="'Diego Garcia'!A1" display="Diego Garcia"/>
  </hyperlinks>
  <pageMargins left="0.7" right="0.7" top="0.75" bottom="0.75" header="0.3" footer="0.3"/>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75" style="161" bestFit="1" customWidth="1"/>
    <col min="9" max="9" width="15.375" style="161" customWidth="1"/>
    <col min="10" max="16384" width="9" style="161"/>
  </cols>
  <sheetData>
    <row r="1" spans="1:8">
      <c r="A1" s="161" t="s">
        <v>4037</v>
      </c>
      <c r="H1" s="166" t="s">
        <v>1452</v>
      </c>
    </row>
    <row r="2" spans="1:8">
      <c r="H2" s="23" t="s">
        <v>1453</v>
      </c>
    </row>
    <row r="3" spans="1:8" ht="13.5" thickBot="1">
      <c r="A3" s="161" t="s">
        <v>611</v>
      </c>
      <c r="H3" s="169" t="s">
        <v>1575</v>
      </c>
    </row>
    <row r="5" spans="1:8">
      <c r="A5" s="168" t="s">
        <v>1565</v>
      </c>
    </row>
    <row r="6" spans="1:8">
      <c r="A6" s="161" t="s">
        <v>2720</v>
      </c>
    </row>
    <row r="7" spans="1:8">
      <c r="A7" s="161" t="s">
        <v>2721</v>
      </c>
    </row>
    <row r="8" spans="1:8">
      <c r="A8" s="161" t="s">
        <v>2722</v>
      </c>
    </row>
    <row r="10" spans="1:8">
      <c r="A10" s="168" t="s">
        <v>1567</v>
      </c>
    </row>
    <row r="11" spans="1:8">
      <c r="A11" s="161" t="s">
        <v>2723</v>
      </c>
    </row>
    <row r="12" spans="1:8">
      <c r="A12" s="161" t="s">
        <v>2724</v>
      </c>
    </row>
    <row r="13" spans="1:8">
      <c r="A13" s="161" t="s">
        <v>2725</v>
      </c>
    </row>
    <row r="14" spans="1:8">
      <c r="A14" s="161" t="s">
        <v>2726</v>
      </c>
    </row>
    <row r="15" spans="1:8">
      <c r="A15" s="161" t="s">
        <v>2727</v>
      </c>
    </row>
    <row r="16" spans="1:8">
      <c r="A16" s="161" t="s">
        <v>2728</v>
      </c>
    </row>
    <row r="18" spans="1:8">
      <c r="A18" s="168" t="s">
        <v>1568</v>
      </c>
      <c r="G18" s="164"/>
      <c r="H18" s="164"/>
    </row>
    <row r="19" spans="1:8">
      <c r="A19" s="161" t="s">
        <v>1943</v>
      </c>
    </row>
    <row r="21" spans="1:8">
      <c r="A21" s="168" t="s">
        <v>1570</v>
      </c>
    </row>
    <row r="22" spans="1:8">
      <c r="A22" s="161" t="s">
        <v>1707</v>
      </c>
    </row>
    <row r="24" spans="1:8">
      <c r="A24" s="168" t="s">
        <v>1571</v>
      </c>
    </row>
    <row r="25" spans="1:8">
      <c r="A25" s="161" t="s">
        <v>1572</v>
      </c>
    </row>
    <row r="26" spans="1:8">
      <c r="A26" s="161" t="s">
        <v>2729</v>
      </c>
    </row>
    <row r="27" spans="1:8">
      <c r="A27" s="161" t="s">
        <v>2730</v>
      </c>
    </row>
    <row r="29" spans="1:8">
      <c r="A29" s="168" t="s">
        <v>1573</v>
      </c>
    </row>
    <row r="30" spans="1:8">
      <c r="A30" s="161" t="s">
        <v>1802</v>
      </c>
    </row>
    <row r="31" spans="1:8">
      <c r="A31" s="161" t="s">
        <v>2601</v>
      </c>
    </row>
    <row r="37" spans="7:8">
      <c r="G37" s="164"/>
      <c r="H37" s="164"/>
    </row>
    <row r="218" spans="6:6">
      <c r="F218" s="161" t="s">
        <v>733</v>
      </c>
    </row>
  </sheetData>
  <hyperlinks>
    <hyperlink ref="H2" location="'Species List'!A276" display="Species List"/>
    <hyperlink ref="H3" location="'Peros Banhos'!A1" display="Peros Banhos"/>
  </hyperlinks>
  <pageMargins left="0.7" right="0.7" top="0.75" bottom="0.75" header="0.3" footer="0.3"/>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70" t="s">
        <v>3321</v>
      </c>
      <c r="H1" s="166" t="s">
        <v>1452</v>
      </c>
    </row>
    <row r="2" spans="1:8">
      <c r="A2" s="170"/>
      <c r="H2" s="23" t="s">
        <v>1453</v>
      </c>
    </row>
    <row r="3" spans="1:8" ht="13.5" thickBot="1">
      <c r="A3" s="161" t="s">
        <v>672</v>
      </c>
      <c r="H3" s="169" t="s">
        <v>1259</v>
      </c>
    </row>
    <row r="5" spans="1:8">
      <c r="A5" s="161" t="s">
        <v>3322</v>
      </c>
    </row>
    <row r="6" spans="1:8">
      <c r="A6" s="161" t="s">
        <v>2731</v>
      </c>
    </row>
    <row r="8" spans="1:8">
      <c r="A8" s="168" t="s">
        <v>1565</v>
      </c>
    </row>
    <row r="11" spans="1:8">
      <c r="A11" s="168" t="s">
        <v>1567</v>
      </c>
    </row>
    <row r="12" spans="1:8">
      <c r="A12" s="168"/>
    </row>
    <row r="14" spans="1:8">
      <c r="A14" s="168" t="s">
        <v>1568</v>
      </c>
    </row>
    <row r="15" spans="1:8">
      <c r="A15" s="163" t="s">
        <v>1569</v>
      </c>
    </row>
    <row r="17" spans="1:8">
      <c r="A17" s="168" t="s">
        <v>1571</v>
      </c>
    </row>
    <row r="18" spans="1:8">
      <c r="A18" s="161" t="s">
        <v>1572</v>
      </c>
      <c r="G18" s="164"/>
      <c r="H18" s="164"/>
    </row>
    <row r="20" spans="1:8">
      <c r="A20" s="168" t="s">
        <v>1573</v>
      </c>
    </row>
    <row r="37" spans="7:8">
      <c r="G37" s="164"/>
      <c r="H37" s="164"/>
    </row>
    <row r="218" spans="6:6">
      <c r="F218" s="161" t="s">
        <v>733</v>
      </c>
    </row>
  </sheetData>
  <hyperlinks>
    <hyperlink ref="H2" location="'Species List'!A306" display="Species List"/>
    <hyperlink ref="H3" location="'Diego Garcia'!A1" display="Diego Garcia"/>
  </hyperlinks>
  <pageMargins left="0.7" right="0.7" top="0.75" bottom="0.75" header="0.3" footer="0.3"/>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3319</v>
      </c>
      <c r="G1" s="166" t="s">
        <v>1452</v>
      </c>
    </row>
    <row r="2" spans="1:7">
      <c r="A2" s="170"/>
      <c r="G2" s="23" t="s">
        <v>1453</v>
      </c>
    </row>
    <row r="3" spans="1:7" ht="13.5" thickBot="1">
      <c r="A3" s="161" t="s">
        <v>422</v>
      </c>
      <c r="G3" s="169" t="s">
        <v>1259</v>
      </c>
    </row>
    <row r="5" spans="1:7">
      <c r="A5" s="168" t="s">
        <v>1565</v>
      </c>
    </row>
    <row r="6" spans="1:7">
      <c r="A6" s="161" t="s">
        <v>1566</v>
      </c>
    </row>
    <row r="8" spans="1:7">
      <c r="A8" s="168" t="s">
        <v>1567</v>
      </c>
    </row>
    <row r="9" spans="1:7">
      <c r="A9" s="161" t="s">
        <v>2732</v>
      </c>
    </row>
    <row r="11" spans="1:7">
      <c r="A11" s="168" t="s">
        <v>1568</v>
      </c>
    </row>
    <row r="12" spans="1:7">
      <c r="A12" s="163" t="s">
        <v>1569</v>
      </c>
    </row>
    <row r="14" spans="1:7">
      <c r="A14" s="168" t="s">
        <v>1570</v>
      </c>
    </row>
    <row r="15" spans="1:7">
      <c r="A15" s="161" t="s">
        <v>2733</v>
      </c>
    </row>
    <row r="17" spans="1:8">
      <c r="A17" s="168" t="s">
        <v>1571</v>
      </c>
    </row>
    <row r="18" spans="1:8">
      <c r="A18" s="163" t="s">
        <v>1572</v>
      </c>
      <c r="G18" s="164"/>
      <c r="H18" s="164"/>
    </row>
    <row r="20" spans="1:8">
      <c r="A20" s="168" t="s">
        <v>1573</v>
      </c>
    </row>
    <row r="21" spans="1:8">
      <c r="A21" s="161" t="s">
        <v>2734</v>
      </c>
    </row>
    <row r="22" spans="1:8">
      <c r="A22" s="161" t="s">
        <v>2735</v>
      </c>
    </row>
    <row r="23" spans="1:8">
      <c r="A23" s="161" t="s">
        <v>3320</v>
      </c>
    </row>
    <row r="37" spans="7:8">
      <c r="G37" s="164"/>
      <c r="H37" s="164"/>
    </row>
    <row r="218" spans="6:6">
      <c r="F218" s="161" t="s">
        <v>733</v>
      </c>
    </row>
  </sheetData>
  <hyperlinks>
    <hyperlink ref="G2" location="'Species List'!A197" display="Species List"/>
    <hyperlink ref="G3" location="'Diego Garcia'!A1" display="Diego Garcia"/>
  </hyperlinks>
  <pageMargins left="0.7" right="0.7" top="0.75" bottom="0.75" header="0.3" footer="0.3"/>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61" t="s">
        <v>4036</v>
      </c>
      <c r="H1" s="166" t="s">
        <v>1452</v>
      </c>
    </row>
    <row r="2" spans="1:8">
      <c r="H2" s="23" t="s">
        <v>1453</v>
      </c>
    </row>
    <row r="3" spans="1:8" ht="13.5" thickBot="1">
      <c r="A3" s="161" t="s">
        <v>256</v>
      </c>
      <c r="H3" s="169" t="s">
        <v>1259</v>
      </c>
    </row>
    <row r="5" spans="1:8">
      <c r="A5" s="168" t="s">
        <v>1565</v>
      </c>
    </row>
    <row r="6" spans="1:8">
      <c r="A6" s="161" t="s">
        <v>3316</v>
      </c>
    </row>
    <row r="7" spans="1:8">
      <c r="A7" s="161" t="s">
        <v>2736</v>
      </c>
    </row>
    <row r="9" spans="1:8">
      <c r="A9" s="168" t="s">
        <v>1567</v>
      </c>
    </row>
    <row r="10" spans="1:8">
      <c r="A10" s="161" t="s">
        <v>3317</v>
      </c>
    </row>
    <row r="12" spans="1:8">
      <c r="A12" s="168" t="s">
        <v>1568</v>
      </c>
    </row>
    <row r="13" spans="1:8">
      <c r="A13" s="163" t="s">
        <v>1569</v>
      </c>
    </row>
    <row r="15" spans="1:8">
      <c r="A15" s="168" t="s">
        <v>1570</v>
      </c>
    </row>
    <row r="16" spans="1:8">
      <c r="A16" s="161" t="s">
        <v>2737</v>
      </c>
    </row>
    <row r="18" spans="1:8">
      <c r="A18" s="168" t="s">
        <v>1571</v>
      </c>
      <c r="G18" s="164"/>
      <c r="H18" s="164"/>
    </row>
    <row r="19" spans="1:8">
      <c r="A19" s="163" t="s">
        <v>1572</v>
      </c>
    </row>
    <row r="21" spans="1:8">
      <c r="A21" s="168" t="s">
        <v>1573</v>
      </c>
    </row>
    <row r="22" spans="1:8">
      <c r="A22" s="161" t="s">
        <v>3318</v>
      </c>
    </row>
    <row r="23" spans="1:8">
      <c r="A23" s="161" t="s">
        <v>2738</v>
      </c>
    </row>
    <row r="24" spans="1:8">
      <c r="A24" s="161" t="s">
        <v>1607</v>
      </c>
    </row>
    <row r="37" spans="7:8">
      <c r="G37" s="164"/>
      <c r="H37" s="164"/>
    </row>
    <row r="218" spans="6:6">
      <c r="F218" s="161" t="s">
        <v>733</v>
      </c>
    </row>
  </sheetData>
  <hyperlinks>
    <hyperlink ref="H2" location="'Species List'!A110" display="Species List"/>
    <hyperlink ref="H3" location="'Diego Garcia'!A1" display="Diego Garcia"/>
  </hyperlinks>
  <pageMargins left="0.7" right="0.7" top="0.75" bottom="0.75" header="0.3" footer="0.3"/>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4035</v>
      </c>
      <c r="G1" s="166" t="s">
        <v>1452</v>
      </c>
    </row>
    <row r="2" spans="1:7">
      <c r="G2" s="23" t="s">
        <v>1453</v>
      </c>
    </row>
    <row r="3" spans="1:7" ht="13.5" thickBot="1">
      <c r="A3" s="161" t="s">
        <v>488</v>
      </c>
      <c r="G3" s="169" t="s">
        <v>1259</v>
      </c>
    </row>
    <row r="5" spans="1:7">
      <c r="A5" s="168" t="s">
        <v>1565</v>
      </c>
    </row>
    <row r="6" spans="1:7">
      <c r="A6" s="161" t="s">
        <v>2739</v>
      </c>
    </row>
    <row r="8" spans="1:7">
      <c r="A8" s="168" t="s">
        <v>1567</v>
      </c>
    </row>
    <row r="9" spans="1:7">
      <c r="A9" s="161" t="s">
        <v>2740</v>
      </c>
    </row>
    <row r="10" spans="1:7">
      <c r="A10" s="161" t="s">
        <v>2741</v>
      </c>
    </row>
    <row r="12" spans="1:7">
      <c r="A12" s="168" t="s">
        <v>1568</v>
      </c>
    </row>
    <row r="13" spans="1:7">
      <c r="A13" s="163" t="s">
        <v>1569</v>
      </c>
    </row>
    <row r="15" spans="1:7">
      <c r="A15" s="168" t="s">
        <v>1570</v>
      </c>
    </row>
    <row r="16" spans="1:7">
      <c r="A16" s="161" t="s">
        <v>2742</v>
      </c>
    </row>
    <row r="18" spans="1:8">
      <c r="A18" s="168" t="s">
        <v>1571</v>
      </c>
      <c r="G18" s="164"/>
      <c r="H18" s="164"/>
    </row>
    <row r="19" spans="1:8">
      <c r="A19" s="163" t="s">
        <v>1572</v>
      </c>
    </row>
    <row r="21" spans="1:8">
      <c r="A21" s="168" t="s">
        <v>1573</v>
      </c>
    </row>
    <row r="22" spans="1:8">
      <c r="A22" s="161" t="s">
        <v>3315</v>
      </c>
    </row>
    <row r="23" spans="1:8">
      <c r="A23" s="161" t="s">
        <v>2743</v>
      </c>
    </row>
    <row r="24" spans="1:8">
      <c r="A24" s="161" t="s">
        <v>2744</v>
      </c>
    </row>
    <row r="25" spans="1:8">
      <c r="A25" s="161" t="s">
        <v>2745</v>
      </c>
    </row>
    <row r="37" spans="7:8">
      <c r="G37" s="164"/>
      <c r="H37" s="164"/>
    </row>
    <row r="218" spans="6:6">
      <c r="F218" s="161" t="s">
        <v>733</v>
      </c>
    </row>
  </sheetData>
  <hyperlinks>
    <hyperlink ref="G2" location="'Species List'!A222" display="Species List"/>
    <hyperlink ref="G3" location="'Diego Garcia'!A1" display="Diego Garcia"/>
  </hyperlinks>
  <pageMargins left="0.7" right="0.7" top="0.75" bottom="0.75" header="0.3" footer="0.3"/>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4034</v>
      </c>
      <c r="G1" s="166" t="s">
        <v>1452</v>
      </c>
    </row>
    <row r="2" spans="1:7">
      <c r="G2" s="23" t="s">
        <v>1453</v>
      </c>
    </row>
    <row r="3" spans="1:7" ht="13.5" thickBot="1">
      <c r="A3" s="161" t="s">
        <v>633</v>
      </c>
      <c r="G3" s="169" t="s">
        <v>1259</v>
      </c>
    </row>
    <row r="5" spans="1:7">
      <c r="A5" s="168" t="s">
        <v>1565</v>
      </c>
    </row>
    <row r="6" spans="1:7">
      <c r="A6" s="161" t="s">
        <v>2746</v>
      </c>
    </row>
    <row r="7" spans="1:7">
      <c r="A7" s="161" t="s">
        <v>2747</v>
      </c>
    </row>
    <row r="8" spans="1:7">
      <c r="A8" s="161" t="s">
        <v>2748</v>
      </c>
    </row>
    <row r="10" spans="1:7">
      <c r="A10" s="168" t="s">
        <v>1567</v>
      </c>
    </row>
    <row r="11" spans="1:7">
      <c r="A11" s="161" t="s">
        <v>2749</v>
      </c>
    </row>
    <row r="12" spans="1:7">
      <c r="A12" s="182" t="s">
        <v>2750</v>
      </c>
    </row>
    <row r="13" spans="1:7">
      <c r="A13" s="161" t="s">
        <v>2751</v>
      </c>
    </row>
    <row r="14" spans="1:7">
      <c r="A14" s="161" t="s">
        <v>3310</v>
      </c>
    </row>
    <row r="16" spans="1:7">
      <c r="A16" s="168" t="s">
        <v>1568</v>
      </c>
    </row>
    <row r="17" spans="1:8">
      <c r="A17" s="163" t="s">
        <v>1569</v>
      </c>
    </row>
    <row r="18" spans="1:8">
      <c r="G18" s="164"/>
      <c r="H18" s="164"/>
    </row>
    <row r="19" spans="1:8">
      <c r="A19" s="168" t="s">
        <v>1570</v>
      </c>
    </row>
    <row r="20" spans="1:8">
      <c r="A20" s="161" t="s">
        <v>2752</v>
      </c>
    </row>
    <row r="22" spans="1:8">
      <c r="A22" s="168" t="s">
        <v>1571</v>
      </c>
    </row>
    <row r="23" spans="1:8">
      <c r="A23" s="161" t="s">
        <v>1572</v>
      </c>
    </row>
    <row r="25" spans="1:8">
      <c r="A25" s="168" t="s">
        <v>1573</v>
      </c>
    </row>
    <row r="26" spans="1:8">
      <c r="A26" s="161" t="s">
        <v>3311</v>
      </c>
    </row>
    <row r="27" spans="1:8">
      <c r="A27" s="161" t="s">
        <v>3312</v>
      </c>
    </row>
    <row r="28" spans="1:8">
      <c r="A28" s="161" t="s">
        <v>3313</v>
      </c>
    </row>
    <row r="29" spans="1:8">
      <c r="A29" s="161" t="s">
        <v>3314</v>
      </c>
    </row>
    <row r="37" spans="7:8">
      <c r="G37" s="164"/>
      <c r="H37" s="164"/>
    </row>
    <row r="218" spans="6:6">
      <c r="F218" s="161" t="s">
        <v>733</v>
      </c>
    </row>
  </sheetData>
  <hyperlinks>
    <hyperlink ref="G2" location="'Species List'!A290" display="Species List"/>
    <hyperlink ref="G3" location="'Diego Garcia'!A1" display="Diego Garci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6"/>
  <sheetViews>
    <sheetView showGridLines="0" workbookViewId="0">
      <selection activeCell="S12" sqref="S12"/>
    </sheetView>
  </sheetViews>
  <sheetFormatPr defaultRowHeight="12.75"/>
  <cols>
    <col min="1" max="1" width="8.75" style="161" customWidth="1"/>
    <col min="2" max="2" width="8.125" style="161" customWidth="1"/>
    <col min="3" max="3" width="10.5" style="161" bestFit="1" customWidth="1"/>
    <col min="4" max="4" width="12.625" style="161" bestFit="1" customWidth="1"/>
    <col min="5" max="5" width="16.875" style="161" bestFit="1" customWidth="1"/>
    <col min="6" max="6" width="10.75" style="161" customWidth="1"/>
    <col min="7" max="7" width="3.25" style="161" customWidth="1"/>
    <col min="8" max="8" width="15.625" style="161" bestFit="1" customWidth="1"/>
    <col min="9" max="9" width="5.625" style="161" customWidth="1"/>
    <col min="10" max="12" width="9" style="161"/>
    <col min="13" max="14" width="9.75" style="161" bestFit="1" customWidth="1"/>
    <col min="15" max="16384" width="9" style="161"/>
  </cols>
  <sheetData>
    <row r="1" spans="1:9">
      <c r="A1" s="168" t="s">
        <v>1517</v>
      </c>
    </row>
    <row r="3" spans="1:9">
      <c r="A3" s="161" t="s">
        <v>3906</v>
      </c>
    </row>
    <row r="5" spans="1:9">
      <c r="A5" s="161" t="s">
        <v>1518</v>
      </c>
    </row>
    <row r="7" spans="1:9">
      <c r="A7" s="161" t="s">
        <v>1460</v>
      </c>
    </row>
    <row r="9" spans="1:9">
      <c r="A9" s="67" t="s">
        <v>29</v>
      </c>
      <c r="B9" s="67" t="s">
        <v>30</v>
      </c>
      <c r="C9" s="67" t="s">
        <v>36</v>
      </c>
      <c r="D9" s="67" t="s">
        <v>37</v>
      </c>
      <c r="E9" s="68" t="s">
        <v>38</v>
      </c>
      <c r="F9" s="68" t="s">
        <v>39</v>
      </c>
      <c r="G9" s="68"/>
      <c r="H9" s="67" t="s">
        <v>1334</v>
      </c>
      <c r="I9" s="112" t="s">
        <v>18</v>
      </c>
    </row>
    <row r="10" spans="1:9">
      <c r="A10" s="84" t="s">
        <v>29</v>
      </c>
      <c r="B10" s="84" t="s">
        <v>98</v>
      </c>
      <c r="C10" s="84" t="s">
        <v>146</v>
      </c>
      <c r="D10" s="84" t="s">
        <v>174</v>
      </c>
      <c r="E10" s="85" t="s">
        <v>175</v>
      </c>
      <c r="F10" s="85" t="s">
        <v>176</v>
      </c>
      <c r="G10" s="85"/>
      <c r="H10" s="84" t="s">
        <v>177</v>
      </c>
      <c r="I10" s="112" t="s">
        <v>18</v>
      </c>
    </row>
    <row r="11" spans="1:9">
      <c r="A11" s="84" t="s">
        <v>29</v>
      </c>
      <c r="B11" s="84" t="s">
        <v>98</v>
      </c>
      <c r="C11" s="84" t="s">
        <v>340</v>
      </c>
      <c r="D11" s="133" t="s">
        <v>485</v>
      </c>
      <c r="E11" s="136" t="s">
        <v>489</v>
      </c>
      <c r="F11" s="136" t="s">
        <v>490</v>
      </c>
      <c r="G11" s="136"/>
      <c r="H11" s="133" t="s">
        <v>488</v>
      </c>
      <c r="I11" s="129" t="s">
        <v>18</v>
      </c>
    </row>
    <row r="12" spans="1:9">
      <c r="A12" s="84" t="s">
        <v>29</v>
      </c>
      <c r="B12" s="84" t="s">
        <v>98</v>
      </c>
      <c r="C12" s="84" t="s">
        <v>569</v>
      </c>
      <c r="D12" s="84" t="s">
        <v>622</v>
      </c>
      <c r="E12" s="85" t="s">
        <v>1382</v>
      </c>
      <c r="F12" s="85" t="s">
        <v>624</v>
      </c>
      <c r="G12" s="85"/>
      <c r="H12" s="84" t="s">
        <v>625</v>
      </c>
      <c r="I12" s="107" t="s">
        <v>18</v>
      </c>
    </row>
    <row r="13" spans="1:9">
      <c r="A13" s="84" t="s">
        <v>29</v>
      </c>
      <c r="B13" s="84" t="s">
        <v>98</v>
      </c>
      <c r="C13" s="133" t="s">
        <v>650</v>
      </c>
      <c r="D13" s="83" t="s">
        <v>683</v>
      </c>
      <c r="E13" s="135" t="s">
        <v>687</v>
      </c>
      <c r="F13" s="135" t="s">
        <v>688</v>
      </c>
      <c r="G13" s="135"/>
      <c r="H13" s="83" t="s">
        <v>689</v>
      </c>
      <c r="I13" s="128" t="s">
        <v>18</v>
      </c>
    </row>
    <row r="14" spans="1:9">
      <c r="A14" s="84" t="s">
        <v>29</v>
      </c>
      <c r="B14" s="84" t="s">
        <v>98</v>
      </c>
      <c r="C14" s="84" t="s">
        <v>748</v>
      </c>
      <c r="D14" s="133" t="s">
        <v>749</v>
      </c>
      <c r="E14" s="136" t="s">
        <v>755</v>
      </c>
      <c r="F14" s="136" t="s">
        <v>756</v>
      </c>
      <c r="G14" s="136"/>
      <c r="H14" s="133" t="s">
        <v>757</v>
      </c>
      <c r="I14" s="107" t="s">
        <v>18</v>
      </c>
    </row>
    <row r="26" spans="14:14" ht="13.5" thickBot="1"/>
    <row r="27" spans="14:14">
      <c r="N27" s="166" t="s">
        <v>1452</v>
      </c>
    </row>
    <row r="28" spans="14:14" ht="13.5" thickBot="1">
      <c r="N28" s="169" t="s">
        <v>1381</v>
      </c>
    </row>
    <row r="36" spans="7:8">
      <c r="G36" s="164"/>
      <c r="H36" s="164"/>
    </row>
    <row r="55" spans="7:8">
      <c r="G55" s="164"/>
      <c r="H55" s="164"/>
    </row>
    <row r="236" spans="6:6">
      <c r="F236" s="161" t="s">
        <v>733</v>
      </c>
    </row>
  </sheetData>
  <hyperlinks>
    <hyperlink ref="N28" location="'Peros Banhos'!A88" display="Île Parasol"/>
    <hyperlink ref="I14" location="'Utetheisa pulchelloides'!A1" display="ID Ref"/>
    <hyperlink ref="I9" location="'Ornithodoros capensis'!A1" display="ID Ref"/>
    <hyperlink ref="I10" location="'Gametis versicolor'!A1" display="ID Ref"/>
    <hyperlink ref="I12" location="'Eocanthecona furcellata'!A1" display="ID Ref"/>
    <hyperlink ref="I13" location="'Polistes olivaceus'!A1" display="ID Ref"/>
    <hyperlink ref="I11" location="'Scholastes cinctus'!A1" display="ID Ref"/>
  </hyperlinks>
  <pageMargins left="0.7" right="0.7" top="0.75" bottom="0.75" header="0.3" footer="0.3"/>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zoomScaleNormal="10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733</v>
      </c>
      <c r="E1" s="166" t="s">
        <v>1452</v>
      </c>
    </row>
    <row r="2" spans="1:5">
      <c r="E2" s="23" t="s">
        <v>1453</v>
      </c>
    </row>
    <row r="3" spans="1:5" ht="13.5" thickBot="1">
      <c r="A3" s="161" t="s">
        <v>4350</v>
      </c>
      <c r="E3" s="21" t="s">
        <v>1259</v>
      </c>
    </row>
    <row r="5" spans="1:5">
      <c r="A5" s="161" t="s">
        <v>4351</v>
      </c>
    </row>
    <row r="6" spans="1:5">
      <c r="A6" s="161" t="s">
        <v>4352</v>
      </c>
    </row>
    <row r="8" spans="1:5">
      <c r="A8" s="161" t="s">
        <v>4353</v>
      </c>
    </row>
    <row r="9" spans="1:5">
      <c r="A9" s="161" t="s">
        <v>4354</v>
      </c>
    </row>
    <row r="10" spans="1:5">
      <c r="A10" s="161" t="s">
        <v>4355</v>
      </c>
    </row>
    <row r="12" spans="1:5">
      <c r="A12" s="161" t="s">
        <v>4356</v>
      </c>
    </row>
    <row r="14" spans="1:5">
      <c r="A14" s="168" t="s">
        <v>1565</v>
      </c>
    </row>
    <row r="17" spans="1:1">
      <c r="A17" s="168" t="s">
        <v>1567</v>
      </c>
    </row>
    <row r="18" spans="1:1">
      <c r="A18" s="168"/>
    </row>
    <row r="20" spans="1:1">
      <c r="A20" s="168" t="s">
        <v>1568</v>
      </c>
    </row>
    <row r="21" spans="1:1">
      <c r="A21" s="163" t="s">
        <v>1569</v>
      </c>
    </row>
    <row r="23" spans="1:1">
      <c r="A23" s="168" t="s">
        <v>1571</v>
      </c>
    </row>
    <row r="24" spans="1:1">
      <c r="A24" s="161" t="s">
        <v>1572</v>
      </c>
    </row>
    <row r="26" spans="1:1">
      <c r="A26" s="168" t="s">
        <v>1573</v>
      </c>
    </row>
  </sheetData>
  <hyperlinks>
    <hyperlink ref="E2" location="'Species List'!A344" display="Species List"/>
    <hyperlink ref="E3" location="'Diego Garcia'!A1" display="Diego Garcia"/>
  </hyperlinks>
  <pageMargins left="0.7" right="0.7" top="0.75" bottom="0.75" header="0.3" footer="0.3"/>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4033</v>
      </c>
      <c r="G1" s="166" t="s">
        <v>1452</v>
      </c>
    </row>
    <row r="2" spans="1:7">
      <c r="G2" s="23" t="s">
        <v>1453</v>
      </c>
    </row>
    <row r="3" spans="1:7" ht="13.5" thickBot="1">
      <c r="A3" s="161" t="s">
        <v>4195</v>
      </c>
      <c r="G3" s="169" t="s">
        <v>1259</v>
      </c>
    </row>
    <row r="5" spans="1:7">
      <c r="A5" s="168" t="s">
        <v>1565</v>
      </c>
    </row>
    <row r="6" spans="1:7">
      <c r="A6" s="161" t="s">
        <v>1702</v>
      </c>
    </row>
    <row r="8" spans="1:7">
      <c r="A8" s="168" t="s">
        <v>1567</v>
      </c>
    </row>
    <row r="9" spans="1:7">
      <c r="A9" s="161" t="s">
        <v>2753</v>
      </c>
    </row>
    <row r="11" spans="1:7">
      <c r="A11" s="168" t="s">
        <v>1568</v>
      </c>
    </row>
    <row r="12" spans="1:7">
      <c r="A12" s="163" t="s">
        <v>1569</v>
      </c>
    </row>
    <row r="14" spans="1:7">
      <c r="A14" s="168" t="s">
        <v>1570</v>
      </c>
    </row>
    <row r="15" spans="1:7">
      <c r="A15" s="161" t="s">
        <v>1878</v>
      </c>
    </row>
    <row r="17" spans="1:8">
      <c r="A17" s="168" t="s">
        <v>1571</v>
      </c>
    </row>
    <row r="18" spans="1:8">
      <c r="A18" s="163" t="s">
        <v>1572</v>
      </c>
      <c r="G18" s="164"/>
      <c r="H18" s="164"/>
    </row>
    <row r="20" spans="1:8">
      <c r="A20" s="168" t="s">
        <v>1573</v>
      </c>
    </row>
    <row r="21" spans="1:8">
      <c r="A21" s="161" t="s">
        <v>2754</v>
      </c>
    </row>
    <row r="22" spans="1:8">
      <c r="A22" s="161" t="s">
        <v>2755</v>
      </c>
    </row>
    <row r="23" spans="1:8">
      <c r="A23" s="161" t="s">
        <v>2756</v>
      </c>
    </row>
    <row r="37" spans="7:8">
      <c r="G37" s="164"/>
      <c r="H37" s="164"/>
    </row>
    <row r="218" spans="6:6">
      <c r="F218" s="161" t="s">
        <v>733</v>
      </c>
    </row>
  </sheetData>
  <hyperlinks>
    <hyperlink ref="G2" location="'Species List'!A295" display="Species List"/>
    <hyperlink ref="G3" location="'Diego Garcia'!A1" display="Diego Garcia"/>
  </hyperlinks>
  <pageMargins left="0.7" right="0.7" top="0.75" bottom="0.75" header="0.3" footer="0.3"/>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3308</v>
      </c>
      <c r="G1" s="166" t="s">
        <v>1452</v>
      </c>
    </row>
    <row r="2" spans="1:7">
      <c r="G2" s="23" t="s">
        <v>1453</v>
      </c>
    </row>
    <row r="3" spans="1:7" ht="13.5" thickBot="1">
      <c r="A3" s="161" t="s">
        <v>200</v>
      </c>
      <c r="G3" s="169" t="s">
        <v>1259</v>
      </c>
    </row>
    <row r="5" spans="1:7">
      <c r="A5" s="168" t="s">
        <v>1565</v>
      </c>
    </row>
    <row r="6" spans="1:7">
      <c r="A6" s="161" t="s">
        <v>1566</v>
      </c>
    </row>
    <row r="8" spans="1:7">
      <c r="A8" s="168" t="s">
        <v>1567</v>
      </c>
    </row>
    <row r="9" spans="1:7">
      <c r="A9" s="161" t="s">
        <v>3309</v>
      </c>
    </row>
    <row r="11" spans="1:7">
      <c r="A11" s="168" t="s">
        <v>1568</v>
      </c>
    </row>
    <row r="12" spans="1:7">
      <c r="A12" s="163" t="s">
        <v>1569</v>
      </c>
    </row>
    <row r="14" spans="1:7">
      <c r="A14" s="168" t="s">
        <v>1570</v>
      </c>
    </row>
    <row r="15" spans="1:7">
      <c r="A15" s="161" t="s">
        <v>2757</v>
      </c>
    </row>
    <row r="17" spans="1:8">
      <c r="A17" s="168" t="s">
        <v>1571</v>
      </c>
    </row>
    <row r="18" spans="1:8">
      <c r="A18" s="163" t="s">
        <v>1572</v>
      </c>
      <c r="G18" s="164"/>
      <c r="H18" s="164"/>
    </row>
    <row r="20" spans="1:8">
      <c r="A20" s="168" t="s">
        <v>1573</v>
      </c>
    </row>
    <row r="21" spans="1:8">
      <c r="A21" s="161" t="s">
        <v>2758</v>
      </c>
    </row>
    <row r="22" spans="1:8">
      <c r="A22" s="161" t="s">
        <v>2759</v>
      </c>
    </row>
    <row r="37" spans="7:8">
      <c r="G37" s="164"/>
      <c r="H37" s="164"/>
    </row>
    <row r="218" spans="6:6">
      <c r="F218" s="161" t="s">
        <v>733</v>
      </c>
    </row>
  </sheetData>
  <hyperlinks>
    <hyperlink ref="G2" location="'Species List'!A83" display="Species List"/>
    <hyperlink ref="G3" location="'Diego Garcia'!A1" display="Diego Garcia"/>
  </hyperlinks>
  <pageMargins left="0.7" right="0.7" top="0.75" bottom="0.75" header="0.3" footer="0.3"/>
  <pageSetup paperSize="9" orientation="portrait" r:id="rId1"/>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3307</v>
      </c>
      <c r="G1" s="166" t="s">
        <v>1452</v>
      </c>
    </row>
    <row r="2" spans="1:7">
      <c r="G2" s="23" t="s">
        <v>1453</v>
      </c>
    </row>
    <row r="3" spans="1:7" ht="13.5" thickBot="1">
      <c r="A3" s="161" t="s">
        <v>532</v>
      </c>
      <c r="G3" s="169" t="s">
        <v>1259</v>
      </c>
    </row>
    <row r="5" spans="1:7">
      <c r="A5" s="168" t="s">
        <v>1565</v>
      </c>
    </row>
    <row r="6" spans="1:7">
      <c r="A6" s="161" t="s">
        <v>2760</v>
      </c>
    </row>
    <row r="8" spans="1:7">
      <c r="A8" s="168" t="s">
        <v>1567</v>
      </c>
    </row>
    <row r="9" spans="1:7">
      <c r="A9" s="161" t="s">
        <v>5373</v>
      </c>
    </row>
    <row r="10" spans="1:7">
      <c r="A10" s="161" t="s">
        <v>2761</v>
      </c>
    </row>
    <row r="12" spans="1:7">
      <c r="A12" s="168" t="s">
        <v>4241</v>
      </c>
    </row>
    <row r="13" spans="1:7">
      <c r="A13" s="161" t="s">
        <v>5371</v>
      </c>
    </row>
    <row r="14" spans="1:7">
      <c r="A14" s="168"/>
    </row>
    <row r="15" spans="1:7">
      <c r="A15" s="168" t="s">
        <v>1568</v>
      </c>
    </row>
    <row r="16" spans="1:7">
      <c r="A16" s="163" t="s">
        <v>1569</v>
      </c>
    </row>
    <row r="18" spans="1:8">
      <c r="A18" s="168" t="s">
        <v>1570</v>
      </c>
    </row>
    <row r="19" spans="1:8">
      <c r="A19" s="161" t="s">
        <v>5372</v>
      </c>
      <c r="G19" s="164"/>
      <c r="H19" s="164"/>
    </row>
    <row r="21" spans="1:8">
      <c r="A21" s="168" t="s">
        <v>1571</v>
      </c>
    </row>
    <row r="22" spans="1:8">
      <c r="A22" s="161" t="s">
        <v>1572</v>
      </c>
    </row>
    <row r="24" spans="1:8">
      <c r="A24" s="168" t="s">
        <v>1573</v>
      </c>
    </row>
    <row r="25" spans="1:8">
      <c r="A25" s="161" t="s">
        <v>2762</v>
      </c>
    </row>
    <row r="26" spans="1:8">
      <c r="A26" s="161" t="s">
        <v>2763</v>
      </c>
    </row>
    <row r="27" spans="1:8">
      <c r="A27" s="161" t="s">
        <v>2764</v>
      </c>
    </row>
    <row r="38" spans="7:8">
      <c r="G38" s="164"/>
      <c r="H38" s="164"/>
    </row>
    <row r="219" spans="6:6">
      <c r="F219" s="161" t="s">
        <v>733</v>
      </c>
    </row>
  </sheetData>
  <hyperlinks>
    <hyperlink ref="G2" location="'Species List'!A241" display="Species List"/>
    <hyperlink ref="G3" location="'Diego Garcia'!A1" display="Diego Garcia"/>
  </hyperlinks>
  <pageMargins left="0.7" right="0.7" top="0.75" bottom="0.75" header="0.3" footer="0.3"/>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1.25" style="161" customWidth="1"/>
    <col min="2" max="5" width="9" style="161"/>
    <col min="6" max="7" width="16.25" style="161" bestFit="1" customWidth="1"/>
    <col min="8" max="9" width="9" style="161"/>
    <col min="10" max="10" width="20.875" style="161" customWidth="1"/>
    <col min="11" max="16384" width="9" style="161"/>
  </cols>
  <sheetData>
    <row r="1" spans="1:6">
      <c r="A1" s="170" t="s">
        <v>4032</v>
      </c>
      <c r="F1" s="166" t="s">
        <v>1452</v>
      </c>
    </row>
    <row r="2" spans="1:6">
      <c r="A2" s="170"/>
      <c r="F2" s="23" t="s">
        <v>1453</v>
      </c>
    </row>
    <row r="3" spans="1:6">
      <c r="A3" s="161" t="s">
        <v>689</v>
      </c>
      <c r="F3" s="171" t="s">
        <v>1608</v>
      </c>
    </row>
    <row r="4" spans="1:6">
      <c r="A4" s="170"/>
      <c r="F4" s="171" t="s">
        <v>1259</v>
      </c>
    </row>
    <row r="5" spans="1:6">
      <c r="A5" s="168" t="s">
        <v>1565</v>
      </c>
      <c r="F5" s="171" t="s">
        <v>1466</v>
      </c>
    </row>
    <row r="6" spans="1:6">
      <c r="A6" s="161" t="s">
        <v>2765</v>
      </c>
      <c r="F6" s="171" t="s">
        <v>1575</v>
      </c>
    </row>
    <row r="7" spans="1:6" ht="13.5" thickBot="1">
      <c r="A7" s="161" t="s">
        <v>2766</v>
      </c>
      <c r="F7" s="169" t="s">
        <v>1615</v>
      </c>
    </row>
    <row r="9" spans="1:6">
      <c r="A9" s="168" t="s">
        <v>1567</v>
      </c>
    </row>
    <row r="10" spans="1:6">
      <c r="A10" s="161" t="s">
        <v>2767</v>
      </c>
    </row>
    <row r="11" spans="1:6">
      <c r="A11" s="161" t="s">
        <v>2768</v>
      </c>
    </row>
    <row r="12" spans="1:6">
      <c r="A12" s="161" t="s">
        <v>2769</v>
      </c>
    </row>
    <row r="14" spans="1:6">
      <c r="A14" s="168" t="s">
        <v>4241</v>
      </c>
    </row>
    <row r="15" spans="1:6">
      <c r="A15" s="161" t="s">
        <v>5353</v>
      </c>
    </row>
    <row r="16" spans="1:6">
      <c r="A16" s="168"/>
    </row>
    <row r="17" spans="1:8">
      <c r="A17" s="168" t="s">
        <v>1568</v>
      </c>
    </row>
    <row r="18" spans="1:8">
      <c r="A18" s="161" t="s">
        <v>2770</v>
      </c>
      <c r="G18" s="164"/>
      <c r="H18" s="164"/>
    </row>
    <row r="19" spans="1:8">
      <c r="A19" s="168"/>
    </row>
    <row r="20" spans="1:8">
      <c r="A20" s="168" t="s">
        <v>1570</v>
      </c>
    </row>
    <row r="21" spans="1:8">
      <c r="A21" s="161" t="s">
        <v>2771</v>
      </c>
    </row>
    <row r="23" spans="1:8">
      <c r="A23" s="168" t="s">
        <v>1571</v>
      </c>
    </row>
    <row r="24" spans="1:8">
      <c r="A24" s="174" t="s">
        <v>3186</v>
      </c>
    </row>
    <row r="26" spans="1:8">
      <c r="A26" s="168" t="s">
        <v>1573</v>
      </c>
    </row>
    <row r="27" spans="1:8">
      <c r="A27" s="161" t="s">
        <v>2772</v>
      </c>
    </row>
    <row r="28" spans="1:8">
      <c r="A28" s="161" t="s">
        <v>2773</v>
      </c>
    </row>
    <row r="29" spans="1:8">
      <c r="A29" s="161" t="s">
        <v>2774</v>
      </c>
    </row>
    <row r="37" spans="7:8">
      <c r="G37" s="164"/>
      <c r="H37" s="164"/>
    </row>
    <row r="218" spans="6:6">
      <c r="F218" s="161" t="s">
        <v>733</v>
      </c>
    </row>
  </sheetData>
  <hyperlinks>
    <hyperlink ref="F2" location="'Species List'!A314" display="Species List"/>
    <hyperlink ref="F3" location="' Great Chagos Bank'!A1" display="Great Chagos Bank"/>
    <hyperlink ref="F4" location="'Diego Garcia'!A1" display="Diego Garcia"/>
    <hyperlink ref="F5" location="Egmont!A1" display="Egmont"/>
    <hyperlink ref="F6" location="'Peros Banhos'!A1" display="Peros Banhos"/>
    <hyperlink ref="F7" location="Salomon!A1" display="Salomon"/>
  </hyperlinks>
  <pageMargins left="0.7" right="0.7" top="0.75" bottom="0.75" header="0.3" footer="0.3"/>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showGridLines="0" workbookViewId="0">
      <selection activeCell="A18" sqref="A1:XFD18"/>
    </sheetView>
  </sheetViews>
  <sheetFormatPr defaultRowHeight="12.75"/>
  <cols>
    <col min="1" max="1" width="10.25" style="161" customWidth="1"/>
    <col min="2" max="6" width="9" style="161"/>
    <col min="7" max="7" width="10.375" style="161" bestFit="1" customWidth="1"/>
    <col min="8" max="16384" width="9" style="161"/>
  </cols>
  <sheetData>
    <row r="1" spans="1:7">
      <c r="A1" s="161" t="s">
        <v>5369</v>
      </c>
      <c r="G1" s="166" t="s">
        <v>1452</v>
      </c>
    </row>
    <row r="2" spans="1:7" ht="13.5" thickBot="1">
      <c r="G2" s="21" t="s">
        <v>1453</v>
      </c>
    </row>
    <row r="4" spans="1:7">
      <c r="A4" s="161" t="s">
        <v>5134</v>
      </c>
    </row>
    <row r="6" spans="1:7">
      <c r="A6" s="168" t="s">
        <v>1565</v>
      </c>
    </row>
    <row r="7" spans="1:7">
      <c r="A7" s="161" t="s">
        <v>5370</v>
      </c>
    </row>
    <row r="9" spans="1:7">
      <c r="A9" s="168" t="s">
        <v>1567</v>
      </c>
    </row>
    <row r="10" spans="1:7">
      <c r="A10" s="161" t="s">
        <v>5370</v>
      </c>
    </row>
    <row r="12" spans="1:7">
      <c r="A12" s="168" t="s">
        <v>4241</v>
      </c>
    </row>
    <row r="13" spans="1:7">
      <c r="A13" s="161" t="s">
        <v>5354</v>
      </c>
    </row>
    <row r="14" spans="1:7">
      <c r="A14" s="168"/>
    </row>
    <row r="15" spans="1:7">
      <c r="A15" s="168" t="s">
        <v>1568</v>
      </c>
    </row>
    <row r="16" spans="1:7">
      <c r="A16" s="161" t="s">
        <v>2376</v>
      </c>
    </row>
    <row r="17" spans="1:8">
      <c r="G17" s="164"/>
      <c r="H17" s="164"/>
    </row>
    <row r="18" spans="1:8">
      <c r="A18" s="168" t="s">
        <v>1570</v>
      </c>
    </row>
    <row r="19" spans="1:8">
      <c r="A19" s="161" t="s">
        <v>1654</v>
      </c>
    </row>
    <row r="21" spans="1:8">
      <c r="A21" s="168" t="s">
        <v>1571</v>
      </c>
    </row>
    <row r="22" spans="1:8">
      <c r="A22" s="161" t="s">
        <v>2365</v>
      </c>
    </row>
    <row r="24" spans="1:8">
      <c r="A24" s="168" t="s">
        <v>1573</v>
      </c>
    </row>
    <row r="36" spans="7:8">
      <c r="G36" s="164"/>
      <c r="H36" s="164"/>
    </row>
    <row r="217" spans="6:6">
      <c r="F217" s="161" t="s">
        <v>733</v>
      </c>
    </row>
  </sheetData>
  <hyperlinks>
    <hyperlink ref="G2" location="'Species List'!A331" display="Species List"/>
  </hyperlinks>
  <pageMargins left="0.7" right="0.7" top="0.75" bottom="0.75" header="0.3" footer="0.3"/>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70" t="s">
        <v>4031</v>
      </c>
      <c r="G1" s="197" t="s">
        <v>1452</v>
      </c>
    </row>
    <row r="2" spans="1:7">
      <c r="A2" s="170"/>
      <c r="G2" s="171" t="s">
        <v>1453</v>
      </c>
    </row>
    <row r="3" spans="1:7">
      <c r="A3" s="161" t="s">
        <v>1126</v>
      </c>
      <c r="G3" s="191" t="s">
        <v>1259</v>
      </c>
    </row>
    <row r="4" spans="1:7">
      <c r="G4" s="191" t="s">
        <v>1615</v>
      </c>
    </row>
    <row r="5" spans="1:7" ht="13.5" thickBot="1">
      <c r="A5" s="168" t="s">
        <v>1565</v>
      </c>
      <c r="G5" s="169" t="s">
        <v>1466</v>
      </c>
    </row>
    <row r="6" spans="1:7">
      <c r="A6" s="161" t="s">
        <v>2775</v>
      </c>
    </row>
    <row r="7" spans="1:7">
      <c r="A7" s="161" t="s">
        <v>2776</v>
      </c>
    </row>
    <row r="8" spans="1:7">
      <c r="A8" s="185" t="s">
        <v>5366</v>
      </c>
    </row>
    <row r="9" spans="1:7">
      <c r="A9" s="161" t="s">
        <v>2777</v>
      </c>
    </row>
    <row r="11" spans="1:7">
      <c r="A11" s="168" t="s">
        <v>1567</v>
      </c>
    </row>
    <row r="12" spans="1:7">
      <c r="A12" s="185" t="s">
        <v>5365</v>
      </c>
    </row>
    <row r="13" spans="1:7">
      <c r="A13" s="161" t="s">
        <v>5367</v>
      </c>
    </row>
    <row r="15" spans="1:7">
      <c r="A15" s="168" t="s">
        <v>4241</v>
      </c>
    </row>
    <row r="16" spans="1:7">
      <c r="A16" s="161" t="s">
        <v>5368</v>
      </c>
    </row>
    <row r="17" spans="1:8">
      <c r="A17" s="168"/>
    </row>
    <row r="18" spans="1:8">
      <c r="A18" s="168" t="s">
        <v>1568</v>
      </c>
    </row>
    <row r="19" spans="1:8">
      <c r="A19" s="163" t="s">
        <v>1748</v>
      </c>
      <c r="G19" s="164"/>
      <c r="H19" s="164"/>
    </row>
    <row r="21" spans="1:8">
      <c r="A21" s="168" t="s">
        <v>1570</v>
      </c>
    </row>
    <row r="22" spans="1:8">
      <c r="A22" s="161" t="s">
        <v>1895</v>
      </c>
    </row>
    <row r="24" spans="1:8">
      <c r="A24" s="168" t="s">
        <v>1571</v>
      </c>
    </row>
    <row r="25" spans="1:8">
      <c r="A25" s="163" t="s">
        <v>1686</v>
      </c>
    </row>
    <row r="27" spans="1:8">
      <c r="A27" s="168" t="s">
        <v>1573</v>
      </c>
    </row>
    <row r="28" spans="1:8">
      <c r="A28" s="161" t="s">
        <v>3306</v>
      </c>
    </row>
    <row r="29" spans="1:8">
      <c r="A29" s="161" t="s">
        <v>2778</v>
      </c>
    </row>
    <row r="38" spans="7:8">
      <c r="G38" s="164"/>
      <c r="H38" s="164"/>
    </row>
    <row r="219" spans="6:6">
      <c r="F219" s="161" t="s">
        <v>733</v>
      </c>
    </row>
  </sheetData>
  <hyperlinks>
    <hyperlink ref="G2" location="'Species List'!A487" display="Species List"/>
    <hyperlink ref="G3" location="'Diego Garcia'!A1" display="Diego Garcia"/>
    <hyperlink ref="G4" location="Salomon!A1" display="Salomon"/>
    <hyperlink ref="G5" location="Egmont!A1" display="Egmont"/>
  </hyperlinks>
  <pageMargins left="0.7" right="0.7" top="0.75" bottom="0.75" header="0.3" footer="0.3"/>
  <pageSetup paperSize="9" orientation="portrait" r:id="rId1"/>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4029</v>
      </c>
      <c r="G1" s="166" t="s">
        <v>1452</v>
      </c>
    </row>
    <row r="2" spans="1:7">
      <c r="G2" s="23" t="s">
        <v>1453</v>
      </c>
    </row>
    <row r="3" spans="1:7" ht="13.5" thickBot="1">
      <c r="A3" s="161" t="s">
        <v>861</v>
      </c>
      <c r="G3" s="169" t="s">
        <v>1259</v>
      </c>
    </row>
    <row r="5" spans="1:7">
      <c r="A5" s="168" t="s">
        <v>1565</v>
      </c>
    </row>
    <row r="6" spans="1:7">
      <c r="A6" s="161" t="s">
        <v>2779</v>
      </c>
    </row>
    <row r="8" spans="1:7">
      <c r="A8" s="168" t="s">
        <v>1567</v>
      </c>
    </row>
    <row r="9" spans="1:7">
      <c r="A9" s="161" t="s">
        <v>3305</v>
      </c>
    </row>
    <row r="10" spans="1:7">
      <c r="A10" s="161" t="s">
        <v>4030</v>
      </c>
    </row>
    <row r="12" spans="1:7">
      <c r="A12" s="168" t="s">
        <v>4241</v>
      </c>
    </row>
    <row r="13" spans="1:7">
      <c r="A13" s="161" t="s">
        <v>5359</v>
      </c>
    </row>
    <row r="15" spans="1:7">
      <c r="A15" s="168" t="s">
        <v>1568</v>
      </c>
    </row>
    <row r="16" spans="1:7">
      <c r="A16" s="163" t="s">
        <v>1569</v>
      </c>
    </row>
    <row r="18" spans="1:8">
      <c r="A18" s="168" t="s">
        <v>1570</v>
      </c>
    </row>
    <row r="19" spans="1:8">
      <c r="A19" s="161" t="s">
        <v>2780</v>
      </c>
      <c r="G19" s="164"/>
      <c r="H19" s="164"/>
    </row>
    <row r="21" spans="1:8">
      <c r="A21" s="168" t="s">
        <v>1571</v>
      </c>
    </row>
    <row r="22" spans="1:8">
      <c r="A22" s="161" t="s">
        <v>1584</v>
      </c>
    </row>
    <row r="24" spans="1:8">
      <c r="A24" s="168" t="s">
        <v>1573</v>
      </c>
    </row>
    <row r="25" spans="1:8">
      <c r="A25" s="161" t="s">
        <v>2781</v>
      </c>
    </row>
    <row r="38" spans="7:8">
      <c r="G38" s="164"/>
      <c r="H38" s="164"/>
    </row>
    <row r="219" spans="6:6">
      <c r="F219" s="161" t="s">
        <v>733</v>
      </c>
    </row>
  </sheetData>
  <hyperlinks>
    <hyperlink ref="G2" location="'Species List'!A392" display="Species List"/>
    <hyperlink ref="G3" location="'Diego Garcia'!A1" display="Diego Garcia"/>
  </hyperlinks>
  <pageMargins left="0.7" right="0.7" top="0.75" bottom="0.75" header="0.3" footer="0.3"/>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70" t="s">
        <v>4026</v>
      </c>
      <c r="G1" s="166" t="s">
        <v>1452</v>
      </c>
    </row>
    <row r="2" spans="1:7">
      <c r="A2" s="170"/>
      <c r="G2" s="23" t="s">
        <v>1453</v>
      </c>
    </row>
    <row r="3" spans="1:7" ht="13.5" thickBot="1">
      <c r="A3" s="161" t="s">
        <v>362</v>
      </c>
      <c r="G3" s="169" t="s">
        <v>1259</v>
      </c>
    </row>
    <row r="5" spans="1:7">
      <c r="A5" s="161" t="s">
        <v>5361</v>
      </c>
    </row>
    <row r="7" spans="1:7">
      <c r="A7" s="168" t="s">
        <v>1565</v>
      </c>
    </row>
    <row r="8" spans="1:7">
      <c r="A8" s="161" t="s">
        <v>1702</v>
      </c>
    </row>
    <row r="10" spans="1:7">
      <c r="A10" s="168" t="s">
        <v>1567</v>
      </c>
    </row>
    <row r="11" spans="1:7">
      <c r="A11" s="161" t="s">
        <v>4027</v>
      </c>
    </row>
    <row r="12" spans="1:7">
      <c r="A12" s="161" t="s">
        <v>4028</v>
      </c>
    </row>
    <row r="13" spans="1:7">
      <c r="A13" s="168"/>
    </row>
    <row r="14" spans="1:7">
      <c r="A14" s="168" t="s">
        <v>4241</v>
      </c>
    </row>
    <row r="15" spans="1:7">
      <c r="A15" s="161" t="s">
        <v>5360</v>
      </c>
    </row>
    <row r="16" spans="1:7">
      <c r="A16" s="168"/>
    </row>
    <row r="17" spans="1:8">
      <c r="A17" s="168" t="s">
        <v>1568</v>
      </c>
    </row>
    <row r="18" spans="1:8">
      <c r="A18" s="163" t="s">
        <v>1569</v>
      </c>
    </row>
    <row r="20" spans="1:8">
      <c r="A20" s="168" t="s">
        <v>1571</v>
      </c>
      <c r="G20" s="164"/>
      <c r="H20" s="164"/>
    </row>
    <row r="21" spans="1:8">
      <c r="A21" s="161" t="s">
        <v>1572</v>
      </c>
    </row>
    <row r="23" spans="1:8">
      <c r="A23" s="168" t="s">
        <v>1573</v>
      </c>
    </row>
    <row r="24" spans="1:8">
      <c r="A24" s="174" t="s">
        <v>5362</v>
      </c>
    </row>
    <row r="25" spans="1:8">
      <c r="A25" s="174" t="s">
        <v>5363</v>
      </c>
    </row>
    <row r="26" spans="1:8">
      <c r="A26" s="174" t="s">
        <v>5364</v>
      </c>
    </row>
    <row r="39" spans="7:8">
      <c r="G39" s="164"/>
      <c r="H39" s="164"/>
    </row>
    <row r="220" spans="6:6">
      <c r="F220" s="161" t="s">
        <v>733</v>
      </c>
    </row>
  </sheetData>
  <hyperlinks>
    <hyperlink ref="G2" location="'Species List'!A162" display="Species List"/>
    <hyperlink ref="G3" location="'Diego Garcia'!A1" display="Diego Garcia"/>
  </hyperlinks>
  <pageMargins left="0.7" right="0.7" top="0.75" bottom="0.75" header="0.3" footer="0.3"/>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showGridLines="0" workbookViewId="0">
      <selection activeCell="A18" sqref="A1:XFD18"/>
    </sheetView>
  </sheetViews>
  <sheetFormatPr defaultRowHeight="12.75"/>
  <cols>
    <col min="1" max="6" width="9" style="161"/>
    <col min="7" max="7" width="11.25" style="161" bestFit="1" customWidth="1"/>
    <col min="8" max="16384" width="9" style="161"/>
  </cols>
  <sheetData>
    <row r="1" spans="1:7">
      <c r="A1" s="170" t="s">
        <v>5305</v>
      </c>
      <c r="G1" s="166" t="s">
        <v>1452</v>
      </c>
    </row>
    <row r="2" spans="1:7">
      <c r="G2" s="23" t="s">
        <v>1453</v>
      </c>
    </row>
    <row r="3" spans="1:7" ht="13.5" thickBot="1">
      <c r="A3" s="161" t="s">
        <v>5302</v>
      </c>
      <c r="G3" s="21" t="s">
        <v>1259</v>
      </c>
    </row>
    <row r="5" spans="1:7">
      <c r="A5" s="168" t="s">
        <v>1565</v>
      </c>
    </row>
    <row r="6" spans="1:7">
      <c r="A6" s="161" t="s">
        <v>5314</v>
      </c>
    </row>
    <row r="7" spans="1:7">
      <c r="A7" s="161" t="s">
        <v>5313</v>
      </c>
    </row>
    <row r="8" spans="1:7">
      <c r="A8" s="161" t="s">
        <v>5315</v>
      </c>
    </row>
    <row r="9" spans="1:7">
      <c r="A9" s="161" t="s">
        <v>5316</v>
      </c>
    </row>
    <row r="10" spans="1:7">
      <c r="A10" s="161" t="s">
        <v>5317</v>
      </c>
    </row>
    <row r="12" spans="1:7">
      <c r="A12" s="168" t="s">
        <v>1567</v>
      </c>
    </row>
    <row r="13" spans="1:7">
      <c r="A13" s="161" t="s">
        <v>5307</v>
      </c>
    </row>
    <row r="14" spans="1:7">
      <c r="A14" s="161" t="s">
        <v>5308</v>
      </c>
    </row>
    <row r="15" spans="1:7">
      <c r="A15" s="161" t="s">
        <v>5306</v>
      </c>
    </row>
    <row r="16" spans="1:7">
      <c r="A16" s="161" t="s">
        <v>5309</v>
      </c>
    </row>
    <row r="18" spans="1:1">
      <c r="A18" s="168" t="s">
        <v>4241</v>
      </c>
    </row>
    <row r="19" spans="1:1">
      <c r="A19" s="161" t="s">
        <v>5359</v>
      </c>
    </row>
    <row r="21" spans="1:1">
      <c r="A21" s="168" t="s">
        <v>1568</v>
      </c>
    </row>
    <row r="22" spans="1:1">
      <c r="A22" s="161" t="s">
        <v>5310</v>
      </c>
    </row>
    <row r="24" spans="1:1">
      <c r="A24" s="168" t="s">
        <v>1570</v>
      </c>
    </row>
    <row r="25" spans="1:1">
      <c r="A25" s="161" t="s">
        <v>5311</v>
      </c>
    </row>
    <row r="27" spans="1:1">
      <c r="A27" s="168" t="s">
        <v>5304</v>
      </c>
    </row>
    <row r="28" spans="1:1">
      <c r="A28" s="161" t="s">
        <v>5312</v>
      </c>
    </row>
    <row r="30" spans="1:1">
      <c r="A30" s="168" t="s">
        <v>1962</v>
      </c>
    </row>
    <row r="31" spans="1:1">
      <c r="A31" s="161" t="s">
        <v>5318</v>
      </c>
    </row>
    <row r="32" spans="1:1">
      <c r="A32" s="161" t="s">
        <v>5319</v>
      </c>
    </row>
  </sheetData>
  <hyperlinks>
    <hyperlink ref="G3" location="'Diego Garcia'!A1" display="Diego Garcia"/>
    <hyperlink ref="G2" location="'Species List'!A436" display="Species List"/>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6"/>
  <sheetViews>
    <sheetView workbookViewId="0">
      <pane ySplit="1" topLeftCell="A74" activePane="bottomLeft" state="frozen"/>
      <selection sqref="A1:K1"/>
      <selection pane="bottomLeft" activeCell="K35" sqref="K35"/>
    </sheetView>
  </sheetViews>
  <sheetFormatPr defaultRowHeight="12.75"/>
  <cols>
    <col min="1" max="1" width="6.25" style="105" customWidth="1"/>
    <col min="2" max="2" width="23.375" style="109" customWidth="1"/>
    <col min="3" max="3" width="9.875" style="88" customWidth="1"/>
    <col min="4" max="4" width="12" style="88" customWidth="1"/>
    <col min="5" max="5" width="17.5" style="88" customWidth="1"/>
    <col min="6" max="6" width="14.375" style="88" customWidth="1"/>
    <col min="7" max="7" width="21.5" style="88" customWidth="1"/>
    <col min="8" max="8" width="20.5" style="88" customWidth="1"/>
    <col min="9" max="9" width="11.875" style="92" customWidth="1"/>
    <col min="10" max="10" width="25.25" style="92" customWidth="1"/>
    <col min="11" max="11" width="6.375" style="130" customWidth="1"/>
    <col min="12" max="12" width="11.875" style="105" customWidth="1"/>
    <col min="13" max="13" width="14.5" style="88" customWidth="1"/>
    <col min="14" max="16384" width="9" style="88"/>
  </cols>
  <sheetData>
    <row r="1" spans="1:13" s="103" customFormat="1" ht="13.5" thickBot="1">
      <c r="A1" s="103" t="s">
        <v>1248</v>
      </c>
      <c r="B1" s="103" t="s">
        <v>1249</v>
      </c>
      <c r="C1" s="103" t="s">
        <v>1250</v>
      </c>
      <c r="D1" s="103" t="s">
        <v>1251</v>
      </c>
      <c r="E1" s="103" t="s">
        <v>1252</v>
      </c>
      <c r="F1" s="103" t="s">
        <v>1253</v>
      </c>
      <c r="G1" s="103" t="s">
        <v>1254</v>
      </c>
      <c r="H1" s="103" t="s">
        <v>1255</v>
      </c>
      <c r="I1" s="103" t="s">
        <v>1256</v>
      </c>
      <c r="J1" s="103" t="s">
        <v>1257</v>
      </c>
      <c r="K1" s="104" t="s">
        <v>18</v>
      </c>
      <c r="M1" s="73" t="s">
        <v>1267</v>
      </c>
    </row>
    <row r="2" spans="1:13">
      <c r="A2" s="105" t="s">
        <v>1322</v>
      </c>
      <c r="B2" s="106" t="s">
        <v>1323</v>
      </c>
      <c r="C2" s="66" t="s">
        <v>29</v>
      </c>
      <c r="D2" s="66" t="s">
        <v>98</v>
      </c>
      <c r="E2" s="66" t="s">
        <v>146</v>
      </c>
      <c r="F2" s="90" t="s">
        <v>207</v>
      </c>
      <c r="G2" s="69" t="s">
        <v>208</v>
      </c>
      <c r="H2" s="69" t="s">
        <v>209</v>
      </c>
      <c r="I2" s="69"/>
      <c r="J2" s="66" t="s">
        <v>210</v>
      </c>
      <c r="K2" s="107" t="s">
        <v>18</v>
      </c>
      <c r="L2" s="108"/>
    </row>
    <row r="3" spans="1:13">
      <c r="C3" s="66" t="s">
        <v>29</v>
      </c>
      <c r="D3" s="66" t="s">
        <v>98</v>
      </c>
      <c r="E3" s="66" t="s">
        <v>340</v>
      </c>
      <c r="F3" s="110" t="s">
        <v>344</v>
      </c>
      <c r="G3" s="111" t="s">
        <v>345</v>
      </c>
      <c r="H3" s="111" t="s">
        <v>346</v>
      </c>
      <c r="I3" s="111"/>
      <c r="J3" s="110" t="s">
        <v>347</v>
      </c>
      <c r="K3" s="112" t="s">
        <v>18</v>
      </c>
      <c r="L3" s="113"/>
    </row>
    <row r="4" spans="1:13">
      <c r="C4" s="66" t="s">
        <v>29</v>
      </c>
      <c r="D4" s="66" t="s">
        <v>98</v>
      </c>
      <c r="E4" s="66" t="s">
        <v>340</v>
      </c>
      <c r="F4" s="110" t="s">
        <v>438</v>
      </c>
      <c r="G4" s="111" t="s">
        <v>439</v>
      </c>
      <c r="H4" s="110" t="s">
        <v>167</v>
      </c>
      <c r="I4" s="111"/>
      <c r="J4" s="110" t="s">
        <v>440</v>
      </c>
      <c r="K4" s="107" t="s">
        <v>18</v>
      </c>
      <c r="L4" s="113"/>
    </row>
    <row r="5" spans="1:13">
      <c r="B5" s="31"/>
      <c r="C5" s="66" t="s">
        <v>29</v>
      </c>
      <c r="D5" s="66" t="s">
        <v>98</v>
      </c>
      <c r="E5" s="110" t="s">
        <v>650</v>
      </c>
      <c r="F5" s="114" t="s">
        <v>683</v>
      </c>
      <c r="G5" s="115" t="s">
        <v>687</v>
      </c>
      <c r="H5" s="115" t="s">
        <v>688</v>
      </c>
      <c r="I5" s="115"/>
      <c r="J5" s="114" t="s">
        <v>689</v>
      </c>
      <c r="K5" s="112" t="s">
        <v>18</v>
      </c>
      <c r="L5" s="116"/>
    </row>
    <row r="6" spans="1:13">
      <c r="C6" s="66" t="s">
        <v>29</v>
      </c>
      <c r="D6" s="66" t="s">
        <v>98</v>
      </c>
      <c r="E6" s="66" t="s">
        <v>748</v>
      </c>
      <c r="F6" s="110" t="s">
        <v>749</v>
      </c>
      <c r="G6" s="111" t="s">
        <v>755</v>
      </c>
      <c r="H6" s="111" t="s">
        <v>756</v>
      </c>
      <c r="I6" s="111"/>
      <c r="J6" s="110" t="s">
        <v>757</v>
      </c>
      <c r="K6" s="107" t="s">
        <v>18</v>
      </c>
      <c r="L6" s="113"/>
    </row>
    <row r="7" spans="1:13">
      <c r="C7" s="66" t="s">
        <v>29</v>
      </c>
      <c r="D7" s="66" t="s">
        <v>98</v>
      </c>
      <c r="E7" s="66" t="s">
        <v>748</v>
      </c>
      <c r="F7" s="110" t="s">
        <v>899</v>
      </c>
      <c r="G7" s="111" t="s">
        <v>900</v>
      </c>
      <c r="H7" s="111" t="s">
        <v>901</v>
      </c>
      <c r="I7" s="111" t="s">
        <v>902</v>
      </c>
      <c r="J7" s="110" t="s">
        <v>1324</v>
      </c>
      <c r="K7" s="107" t="s">
        <v>18</v>
      </c>
      <c r="L7" s="117"/>
    </row>
    <row r="8" spans="1:13">
      <c r="C8" s="66" t="s">
        <v>29</v>
      </c>
      <c r="D8" s="66" t="s">
        <v>98</v>
      </c>
      <c r="E8" s="66" t="s">
        <v>748</v>
      </c>
      <c r="F8" s="110" t="s">
        <v>899</v>
      </c>
      <c r="G8" s="111" t="s">
        <v>907</v>
      </c>
      <c r="H8" s="111" t="s">
        <v>908</v>
      </c>
      <c r="I8" s="111" t="s">
        <v>909</v>
      </c>
      <c r="J8" s="110" t="s">
        <v>910</v>
      </c>
      <c r="K8" s="107" t="s">
        <v>18</v>
      </c>
      <c r="L8" s="117"/>
    </row>
    <row r="9" spans="1:13">
      <c r="C9" s="66"/>
      <c r="D9" s="66"/>
      <c r="E9" s="66"/>
      <c r="F9" s="110"/>
      <c r="G9" s="111"/>
      <c r="H9" s="111"/>
      <c r="I9" s="111"/>
      <c r="J9" s="110"/>
      <c r="K9" s="107"/>
      <c r="L9" s="117"/>
    </row>
    <row r="10" spans="1:13">
      <c r="A10" s="105" t="s">
        <v>1325</v>
      </c>
      <c r="B10" s="106" t="s">
        <v>1326</v>
      </c>
      <c r="C10" s="66"/>
      <c r="D10" s="66"/>
      <c r="E10" s="66"/>
      <c r="F10" s="110"/>
      <c r="G10" s="111"/>
      <c r="H10" s="111"/>
      <c r="I10" s="111"/>
      <c r="J10" s="110"/>
      <c r="K10" s="107"/>
      <c r="L10" s="117"/>
    </row>
    <row r="11" spans="1:13">
      <c r="C11" s="66"/>
      <c r="D11" s="66"/>
      <c r="E11" s="66"/>
      <c r="F11" s="110"/>
      <c r="G11" s="111"/>
      <c r="H11" s="111"/>
      <c r="I11" s="111"/>
      <c r="J11" s="110"/>
      <c r="K11" s="118"/>
      <c r="L11" s="113"/>
    </row>
    <row r="12" spans="1:13">
      <c r="A12" s="105" t="s">
        <v>1327</v>
      </c>
      <c r="B12" s="106" t="s">
        <v>1328</v>
      </c>
      <c r="C12" s="66" t="s">
        <v>29</v>
      </c>
      <c r="D12" s="66" t="s">
        <v>87</v>
      </c>
      <c r="E12" s="66" t="s">
        <v>1329</v>
      </c>
      <c r="F12" s="66" t="s">
        <v>89</v>
      </c>
      <c r="G12" s="69" t="s">
        <v>90</v>
      </c>
      <c r="H12" s="69" t="s">
        <v>91</v>
      </c>
      <c r="I12" s="69" t="s">
        <v>91</v>
      </c>
      <c r="J12" s="66" t="s">
        <v>92</v>
      </c>
      <c r="K12" s="119" t="s">
        <v>18</v>
      </c>
      <c r="L12" s="108"/>
    </row>
    <row r="13" spans="1:13">
      <c r="B13" s="101"/>
      <c r="C13" s="66"/>
      <c r="D13" s="66"/>
      <c r="E13" s="66"/>
      <c r="F13" s="66"/>
      <c r="G13" s="69"/>
      <c r="H13" s="69"/>
      <c r="I13" s="69"/>
      <c r="J13" s="66"/>
      <c r="K13" s="119"/>
      <c r="L13" s="108"/>
    </row>
    <row r="14" spans="1:13">
      <c r="A14" s="105" t="s">
        <v>1330</v>
      </c>
      <c r="B14" s="106" t="s">
        <v>1331</v>
      </c>
      <c r="C14" s="66" t="s">
        <v>29</v>
      </c>
      <c r="D14" s="66" t="s">
        <v>98</v>
      </c>
      <c r="E14" s="66" t="s">
        <v>146</v>
      </c>
      <c r="F14" s="90" t="s">
        <v>207</v>
      </c>
      <c r="G14" s="69" t="s">
        <v>208</v>
      </c>
      <c r="H14" s="69" t="s">
        <v>209</v>
      </c>
      <c r="I14" s="69"/>
      <c r="J14" s="66" t="s">
        <v>210</v>
      </c>
      <c r="K14" s="107" t="s">
        <v>18</v>
      </c>
      <c r="L14" s="108"/>
    </row>
    <row r="15" spans="1:13">
      <c r="B15" s="120"/>
      <c r="C15" s="66" t="s">
        <v>29</v>
      </c>
      <c r="D15" s="66" t="s">
        <v>98</v>
      </c>
      <c r="E15" s="110" t="s">
        <v>650</v>
      </c>
      <c r="F15" s="114" t="s">
        <v>683</v>
      </c>
      <c r="G15" s="115" t="s">
        <v>687</v>
      </c>
      <c r="H15" s="115" t="s">
        <v>688</v>
      </c>
      <c r="I15" s="115"/>
      <c r="J15" s="114" t="s">
        <v>689</v>
      </c>
      <c r="K15" s="112" t="s">
        <v>18</v>
      </c>
      <c r="L15" s="116"/>
    </row>
    <row r="16" spans="1:13">
      <c r="B16" s="120"/>
      <c r="C16" s="66" t="s">
        <v>29</v>
      </c>
      <c r="D16" s="66" t="s">
        <v>98</v>
      </c>
      <c r="E16" s="66" t="s">
        <v>748</v>
      </c>
      <c r="F16" s="110" t="s">
        <v>749</v>
      </c>
      <c r="G16" s="111" t="s">
        <v>755</v>
      </c>
      <c r="H16" s="111" t="s">
        <v>756</v>
      </c>
      <c r="I16" s="111"/>
      <c r="J16" s="110" t="s">
        <v>757</v>
      </c>
      <c r="K16" s="107" t="s">
        <v>18</v>
      </c>
      <c r="L16" s="113"/>
    </row>
    <row r="17" spans="1:12">
      <c r="B17" s="120"/>
      <c r="C17" s="66" t="s">
        <v>29</v>
      </c>
      <c r="D17" s="66" t="s">
        <v>98</v>
      </c>
      <c r="E17" s="66" t="s">
        <v>748</v>
      </c>
      <c r="F17" s="110" t="s">
        <v>899</v>
      </c>
      <c r="G17" s="111" t="s">
        <v>900</v>
      </c>
      <c r="H17" s="111" t="s">
        <v>901</v>
      </c>
      <c r="I17" s="111" t="s">
        <v>902</v>
      </c>
      <c r="J17" s="110" t="s">
        <v>1324</v>
      </c>
      <c r="K17" s="107" t="s">
        <v>18</v>
      </c>
      <c r="L17" s="117"/>
    </row>
    <row r="18" spans="1:12">
      <c r="B18" s="120"/>
      <c r="C18" s="66" t="s">
        <v>29</v>
      </c>
      <c r="D18" s="66" t="s">
        <v>98</v>
      </c>
      <c r="E18" s="66" t="s">
        <v>748</v>
      </c>
      <c r="F18" s="110" t="s">
        <v>899</v>
      </c>
      <c r="G18" s="111" t="s">
        <v>907</v>
      </c>
      <c r="H18" s="111" t="s">
        <v>908</v>
      </c>
      <c r="I18" s="111" t="s">
        <v>909</v>
      </c>
      <c r="J18" s="110" t="s">
        <v>910</v>
      </c>
      <c r="K18" s="107" t="s">
        <v>18</v>
      </c>
      <c r="L18" s="117"/>
    </row>
    <row r="19" spans="1:12">
      <c r="B19" s="120"/>
      <c r="C19" s="67" t="s">
        <v>29</v>
      </c>
      <c r="D19" s="67" t="s">
        <v>98</v>
      </c>
      <c r="E19" s="67" t="s">
        <v>974</v>
      </c>
      <c r="F19" s="67" t="s">
        <v>987</v>
      </c>
      <c r="G19" s="68" t="s">
        <v>991</v>
      </c>
      <c r="H19" s="68" t="s">
        <v>992</v>
      </c>
      <c r="I19" s="68"/>
      <c r="J19" s="67" t="s">
        <v>993</v>
      </c>
      <c r="K19" s="112" t="s">
        <v>18</v>
      </c>
      <c r="L19" s="117"/>
    </row>
    <row r="20" spans="1:12">
      <c r="B20" s="120"/>
      <c r="C20" s="67"/>
      <c r="D20" s="67"/>
      <c r="E20" s="67"/>
      <c r="F20" s="67"/>
      <c r="G20" s="68"/>
      <c r="H20" s="68"/>
      <c r="I20" s="68"/>
      <c r="J20" s="67"/>
      <c r="K20" s="112"/>
      <c r="L20" s="117"/>
    </row>
    <row r="21" spans="1:12">
      <c r="A21" s="105" t="s">
        <v>1332</v>
      </c>
      <c r="B21" s="106" t="s">
        <v>1333</v>
      </c>
      <c r="C21" s="67" t="s">
        <v>29</v>
      </c>
      <c r="D21" s="67" t="s">
        <v>30</v>
      </c>
      <c r="E21" s="67" t="s">
        <v>36</v>
      </c>
      <c r="F21" s="67" t="s">
        <v>37</v>
      </c>
      <c r="G21" s="68" t="s">
        <v>38</v>
      </c>
      <c r="H21" s="68" t="s">
        <v>39</v>
      </c>
      <c r="I21" s="68"/>
      <c r="J21" s="67" t="s">
        <v>1334</v>
      </c>
      <c r="K21" s="112" t="s">
        <v>18</v>
      </c>
    </row>
    <row r="22" spans="1:12">
      <c r="C22" s="121" t="s">
        <v>29</v>
      </c>
      <c r="D22" s="121" t="s">
        <v>98</v>
      </c>
      <c r="E22" s="121" t="s">
        <v>99</v>
      </c>
      <c r="F22" s="121" t="s">
        <v>121</v>
      </c>
      <c r="G22" s="122" t="s">
        <v>126</v>
      </c>
      <c r="H22" s="122" t="s">
        <v>1335</v>
      </c>
      <c r="I22" s="122"/>
      <c r="J22" s="121" t="s">
        <v>127</v>
      </c>
      <c r="K22" s="123" t="s">
        <v>18</v>
      </c>
      <c r="L22" s="67"/>
    </row>
    <row r="23" spans="1:12">
      <c r="B23" s="120"/>
      <c r="C23" s="66" t="s">
        <v>29</v>
      </c>
      <c r="D23" s="66" t="s">
        <v>98</v>
      </c>
      <c r="E23" s="66" t="s">
        <v>146</v>
      </c>
      <c r="F23" s="90" t="s">
        <v>207</v>
      </c>
      <c r="G23" s="69" t="s">
        <v>208</v>
      </c>
      <c r="H23" s="69" t="s">
        <v>209</v>
      </c>
      <c r="I23" s="69"/>
      <c r="J23" s="66" t="s">
        <v>210</v>
      </c>
      <c r="K23" s="107" t="s">
        <v>18</v>
      </c>
      <c r="L23" s="108"/>
    </row>
    <row r="24" spans="1:12">
      <c r="B24" s="120"/>
      <c r="C24" s="66" t="s">
        <v>29</v>
      </c>
      <c r="D24" s="66" t="s">
        <v>98</v>
      </c>
      <c r="E24" s="66" t="s">
        <v>340</v>
      </c>
      <c r="F24" s="110" t="s">
        <v>344</v>
      </c>
      <c r="G24" s="111" t="s">
        <v>345</v>
      </c>
      <c r="H24" s="111" t="s">
        <v>346</v>
      </c>
      <c r="I24" s="111"/>
      <c r="J24" s="110" t="s">
        <v>347</v>
      </c>
      <c r="K24" s="112" t="s">
        <v>18</v>
      </c>
      <c r="L24" s="113"/>
    </row>
    <row r="25" spans="1:12">
      <c r="B25" s="120"/>
      <c r="C25" s="66" t="s">
        <v>29</v>
      </c>
      <c r="D25" s="66" t="s">
        <v>98</v>
      </c>
      <c r="E25" s="66" t="s">
        <v>340</v>
      </c>
      <c r="F25" s="110" t="s">
        <v>485</v>
      </c>
      <c r="G25" s="111" t="s">
        <v>489</v>
      </c>
      <c r="H25" s="111" t="s">
        <v>490</v>
      </c>
      <c r="I25" s="111"/>
      <c r="J25" s="110" t="s">
        <v>488</v>
      </c>
      <c r="K25" s="107" t="s">
        <v>18</v>
      </c>
      <c r="L25" s="113"/>
    </row>
    <row r="26" spans="1:12">
      <c r="B26" s="120"/>
      <c r="C26" s="66" t="s">
        <v>29</v>
      </c>
      <c r="D26" s="66" t="s">
        <v>98</v>
      </c>
      <c r="E26" s="110" t="s">
        <v>650</v>
      </c>
      <c r="F26" s="114" t="s">
        <v>683</v>
      </c>
      <c r="G26" s="115" t="s">
        <v>687</v>
      </c>
      <c r="H26" s="115" t="s">
        <v>688</v>
      </c>
      <c r="I26" s="115"/>
      <c r="J26" s="114" t="s">
        <v>689</v>
      </c>
      <c r="K26" s="112" t="s">
        <v>18</v>
      </c>
      <c r="L26" s="116"/>
    </row>
    <row r="27" spans="1:12">
      <c r="B27" s="120"/>
      <c r="C27" s="66" t="s">
        <v>29</v>
      </c>
      <c r="D27" s="66" t="s">
        <v>98</v>
      </c>
      <c r="E27" s="66" t="s">
        <v>748</v>
      </c>
      <c r="F27" s="110" t="s">
        <v>749</v>
      </c>
      <c r="G27" s="111" t="s">
        <v>755</v>
      </c>
      <c r="H27" s="111" t="s">
        <v>756</v>
      </c>
      <c r="I27" s="111"/>
      <c r="J27" s="110" t="s">
        <v>757</v>
      </c>
      <c r="K27" s="107" t="s">
        <v>18</v>
      </c>
      <c r="L27" s="113"/>
    </row>
    <row r="28" spans="1:12">
      <c r="B28" s="120"/>
      <c r="C28" s="66" t="s">
        <v>29</v>
      </c>
      <c r="D28" s="66" t="s">
        <v>98</v>
      </c>
      <c r="E28" s="66" t="s">
        <v>748</v>
      </c>
      <c r="F28" s="110" t="s">
        <v>762</v>
      </c>
      <c r="G28" s="111" t="s">
        <v>783</v>
      </c>
      <c r="H28" s="111" t="s">
        <v>784</v>
      </c>
      <c r="I28" s="111"/>
      <c r="J28" s="110" t="s">
        <v>765</v>
      </c>
      <c r="K28" s="112" t="s">
        <v>18</v>
      </c>
      <c r="L28" s="113"/>
    </row>
    <row r="29" spans="1:12">
      <c r="B29" s="120"/>
      <c r="C29" s="66" t="s">
        <v>29</v>
      </c>
      <c r="D29" s="66" t="s">
        <v>98</v>
      </c>
      <c r="E29" s="66" t="s">
        <v>748</v>
      </c>
      <c r="F29" s="110" t="s">
        <v>844</v>
      </c>
      <c r="G29" s="111" t="s">
        <v>848</v>
      </c>
      <c r="H29" s="111" t="s">
        <v>849</v>
      </c>
      <c r="I29" s="111"/>
      <c r="J29" s="110" t="s">
        <v>850</v>
      </c>
      <c r="K29" s="112" t="s">
        <v>18</v>
      </c>
      <c r="L29" s="108"/>
    </row>
    <row r="30" spans="1:12">
      <c r="B30" s="120"/>
      <c r="C30" s="66" t="s">
        <v>29</v>
      </c>
      <c r="D30" s="66" t="s">
        <v>98</v>
      </c>
      <c r="E30" s="66" t="s">
        <v>748</v>
      </c>
      <c r="F30" s="110" t="s">
        <v>885</v>
      </c>
      <c r="G30" s="111" t="s">
        <v>889</v>
      </c>
      <c r="H30" s="111" t="s">
        <v>892</v>
      </c>
      <c r="I30" s="111"/>
      <c r="J30" s="110" t="s">
        <v>893</v>
      </c>
      <c r="K30" s="112" t="s">
        <v>18</v>
      </c>
      <c r="L30" s="117"/>
    </row>
    <row r="31" spans="1:12">
      <c r="B31" s="120"/>
      <c r="C31" s="66" t="s">
        <v>29</v>
      </c>
      <c r="D31" s="66" t="s">
        <v>98</v>
      </c>
      <c r="E31" s="66" t="s">
        <v>748</v>
      </c>
      <c r="F31" s="110" t="s">
        <v>899</v>
      </c>
      <c r="G31" s="111" t="s">
        <v>907</v>
      </c>
      <c r="H31" s="111" t="s">
        <v>908</v>
      </c>
      <c r="I31" s="111" t="s">
        <v>909</v>
      </c>
      <c r="J31" s="110" t="s">
        <v>910</v>
      </c>
      <c r="K31" s="107" t="s">
        <v>18</v>
      </c>
      <c r="L31" s="117"/>
    </row>
    <row r="32" spans="1:12">
      <c r="B32" s="120"/>
      <c r="C32" s="66" t="s">
        <v>29</v>
      </c>
      <c r="D32" s="66" t="s">
        <v>98</v>
      </c>
      <c r="E32" s="66" t="s">
        <v>748</v>
      </c>
      <c r="F32" s="110" t="s">
        <v>937</v>
      </c>
      <c r="G32" s="111" t="s">
        <v>941</v>
      </c>
      <c r="H32" s="111" t="s">
        <v>942</v>
      </c>
      <c r="I32" s="111"/>
      <c r="J32" s="110" t="s">
        <v>943</v>
      </c>
      <c r="K32" s="119" t="s">
        <v>18</v>
      </c>
      <c r="L32" s="124"/>
    </row>
    <row r="33" spans="1:16">
      <c r="B33" s="120"/>
      <c r="C33" s="66" t="s">
        <v>29</v>
      </c>
      <c r="D33" s="66" t="s">
        <v>98</v>
      </c>
      <c r="E33" s="66" t="s">
        <v>748</v>
      </c>
      <c r="F33" s="110" t="s">
        <v>937</v>
      </c>
      <c r="G33" s="111" t="s">
        <v>947</v>
      </c>
      <c r="H33" s="111" t="s">
        <v>948</v>
      </c>
      <c r="I33" s="111"/>
      <c r="J33" s="110" t="s">
        <v>949</v>
      </c>
      <c r="K33" s="112" t="s">
        <v>18</v>
      </c>
      <c r="L33" s="117"/>
    </row>
    <row r="34" spans="1:16">
      <c r="B34" s="120"/>
      <c r="C34" s="66" t="s">
        <v>29</v>
      </c>
      <c r="D34" s="66" t="s">
        <v>98</v>
      </c>
      <c r="E34" s="66" t="s">
        <v>748</v>
      </c>
      <c r="F34" s="110" t="s">
        <v>958</v>
      </c>
      <c r="G34" s="111" t="s">
        <v>959</v>
      </c>
      <c r="H34" s="111" t="s">
        <v>960</v>
      </c>
      <c r="I34" s="111"/>
      <c r="J34" s="110" t="s">
        <v>961</v>
      </c>
      <c r="K34" s="112" t="s">
        <v>18</v>
      </c>
      <c r="L34" s="108"/>
      <c r="M34" s="108"/>
      <c r="N34" s="125"/>
      <c r="O34" s="125"/>
      <c r="P34" s="67"/>
    </row>
    <row r="35" spans="1:16">
      <c r="B35" s="120"/>
      <c r="C35" s="67" t="s">
        <v>29</v>
      </c>
      <c r="D35" s="67" t="s">
        <v>98</v>
      </c>
      <c r="E35" s="67" t="s">
        <v>974</v>
      </c>
      <c r="F35" s="67" t="s">
        <v>987</v>
      </c>
      <c r="G35" s="68" t="s">
        <v>991</v>
      </c>
      <c r="H35" s="68" t="s">
        <v>992</v>
      </c>
      <c r="I35" s="68"/>
      <c r="J35" s="67" t="s">
        <v>993</v>
      </c>
      <c r="K35" s="112" t="s">
        <v>18</v>
      </c>
      <c r="L35" s="67"/>
      <c r="M35" s="108"/>
      <c r="N35" s="108"/>
      <c r="O35" s="125"/>
      <c r="P35" s="67"/>
    </row>
    <row r="36" spans="1:16">
      <c r="B36" s="120"/>
      <c r="C36" s="121" t="s">
        <v>29</v>
      </c>
      <c r="D36" s="121" t="s">
        <v>98</v>
      </c>
      <c r="E36" s="121" t="s">
        <v>1010</v>
      </c>
      <c r="F36" s="121" t="s">
        <v>1037</v>
      </c>
      <c r="G36" s="122" t="s">
        <v>1040</v>
      </c>
      <c r="H36" s="68" t="s">
        <v>1041</v>
      </c>
      <c r="I36" s="122"/>
      <c r="J36" s="121" t="s">
        <v>1042</v>
      </c>
      <c r="K36" s="126" t="s">
        <v>18</v>
      </c>
      <c r="L36" s="67"/>
      <c r="M36" s="108"/>
      <c r="N36" s="108"/>
      <c r="O36" s="125"/>
      <c r="P36" s="67"/>
    </row>
    <row r="37" spans="1:16">
      <c r="B37" s="120"/>
      <c r="C37" s="67"/>
      <c r="D37" s="67"/>
      <c r="E37" s="67"/>
      <c r="F37" s="67"/>
      <c r="G37" s="68"/>
      <c r="H37" s="68"/>
      <c r="I37" s="68"/>
      <c r="J37" s="67"/>
      <c r="K37" s="112"/>
      <c r="L37" s="67"/>
      <c r="M37" s="108"/>
      <c r="N37" s="108"/>
      <c r="O37" s="125"/>
      <c r="P37" s="67"/>
    </row>
    <row r="38" spans="1:16">
      <c r="A38" s="105" t="s">
        <v>1336</v>
      </c>
      <c r="B38" s="106" t="s">
        <v>1337</v>
      </c>
      <c r="C38" s="121"/>
      <c r="D38" s="121"/>
      <c r="E38" s="121"/>
      <c r="F38" s="121"/>
      <c r="G38" s="122"/>
      <c r="H38" s="122"/>
      <c r="I38" s="122"/>
      <c r="J38" s="121"/>
      <c r="K38" s="127"/>
      <c r="L38" s="67"/>
      <c r="M38" s="108"/>
      <c r="N38" s="108"/>
      <c r="O38" s="125"/>
      <c r="P38" s="67"/>
    </row>
    <row r="39" spans="1:16">
      <c r="B39" s="120"/>
      <c r="C39" s="67"/>
      <c r="D39" s="67"/>
      <c r="E39" s="67"/>
      <c r="F39" s="67"/>
      <c r="G39" s="68"/>
      <c r="H39" s="68"/>
      <c r="I39" s="68"/>
      <c r="J39" s="67"/>
      <c r="K39" s="112"/>
      <c r="L39" s="67"/>
      <c r="M39" s="108"/>
      <c r="N39" s="108"/>
      <c r="O39" s="125"/>
      <c r="P39" s="67"/>
    </row>
    <row r="40" spans="1:16">
      <c r="A40" s="105" t="s">
        <v>1338</v>
      </c>
      <c r="B40" s="106" t="s">
        <v>1339</v>
      </c>
      <c r="C40" s="66" t="s">
        <v>29</v>
      </c>
      <c r="D40" s="110" t="s">
        <v>98</v>
      </c>
      <c r="E40" s="66" t="s">
        <v>99</v>
      </c>
      <c r="F40" s="66" t="s">
        <v>121</v>
      </c>
      <c r="G40" s="69" t="s">
        <v>126</v>
      </c>
      <c r="H40" s="69" t="s">
        <v>1335</v>
      </c>
      <c r="I40" s="69"/>
      <c r="J40" s="66" t="s">
        <v>127</v>
      </c>
      <c r="K40" s="123" t="s">
        <v>18</v>
      </c>
      <c r="L40" s="108"/>
    </row>
    <row r="41" spans="1:16">
      <c r="C41" s="66" t="s">
        <v>29</v>
      </c>
      <c r="D41" s="66" t="s">
        <v>98</v>
      </c>
      <c r="E41" s="66" t="s">
        <v>146</v>
      </c>
      <c r="F41" s="90" t="s">
        <v>207</v>
      </c>
      <c r="G41" s="69" t="s">
        <v>208</v>
      </c>
      <c r="H41" s="69" t="s">
        <v>209</v>
      </c>
      <c r="I41" s="69"/>
      <c r="J41" s="66" t="s">
        <v>210</v>
      </c>
      <c r="K41" s="107" t="s">
        <v>18</v>
      </c>
      <c r="L41" s="108"/>
    </row>
    <row r="42" spans="1:16">
      <c r="C42" s="66" t="s">
        <v>29</v>
      </c>
      <c r="D42" s="66" t="s">
        <v>98</v>
      </c>
      <c r="E42" s="66" t="s">
        <v>146</v>
      </c>
      <c r="F42" s="110" t="s">
        <v>229</v>
      </c>
      <c r="G42" s="111" t="s">
        <v>230</v>
      </c>
      <c r="H42" s="111" t="s">
        <v>1340</v>
      </c>
      <c r="I42" s="111"/>
      <c r="J42" s="110" t="s">
        <v>232</v>
      </c>
      <c r="K42" s="112" t="s">
        <v>18</v>
      </c>
      <c r="L42" s="125"/>
    </row>
    <row r="43" spans="1:16">
      <c r="C43" s="66" t="s">
        <v>29</v>
      </c>
      <c r="D43" s="66" t="s">
        <v>98</v>
      </c>
      <c r="E43" s="66" t="s">
        <v>340</v>
      </c>
      <c r="F43" s="110" t="s">
        <v>344</v>
      </c>
      <c r="G43" s="111" t="s">
        <v>345</v>
      </c>
      <c r="H43" s="111" t="s">
        <v>346</v>
      </c>
      <c r="I43" s="111"/>
      <c r="J43" s="110" t="s">
        <v>347</v>
      </c>
      <c r="K43" s="128" t="s">
        <v>18</v>
      </c>
      <c r="L43" s="113"/>
    </row>
    <row r="44" spans="1:16">
      <c r="C44" s="66" t="s">
        <v>29</v>
      </c>
      <c r="D44" s="66" t="s">
        <v>98</v>
      </c>
      <c r="E44" s="66" t="s">
        <v>340</v>
      </c>
      <c r="F44" s="110" t="s">
        <v>401</v>
      </c>
      <c r="G44" s="111" t="s">
        <v>405</v>
      </c>
      <c r="H44" s="111" t="s">
        <v>406</v>
      </c>
      <c r="I44" s="111"/>
      <c r="J44" s="110" t="s">
        <v>407</v>
      </c>
      <c r="K44" s="128" t="s">
        <v>18</v>
      </c>
      <c r="L44" s="113"/>
    </row>
    <row r="45" spans="1:16">
      <c r="C45" s="66" t="s">
        <v>29</v>
      </c>
      <c r="D45" s="66" t="s">
        <v>98</v>
      </c>
      <c r="E45" s="66" t="s">
        <v>340</v>
      </c>
      <c r="F45" s="110" t="s">
        <v>485</v>
      </c>
      <c r="G45" s="111" t="s">
        <v>489</v>
      </c>
      <c r="H45" s="111" t="s">
        <v>490</v>
      </c>
      <c r="I45" s="111"/>
      <c r="J45" s="110" t="s">
        <v>488</v>
      </c>
      <c r="K45" s="129" t="s">
        <v>18</v>
      </c>
      <c r="L45" s="113"/>
    </row>
    <row r="46" spans="1:16">
      <c r="C46" s="66" t="s">
        <v>29</v>
      </c>
      <c r="D46" s="66" t="s">
        <v>98</v>
      </c>
      <c r="E46" s="110" t="s">
        <v>650</v>
      </c>
      <c r="F46" s="114" t="s">
        <v>683</v>
      </c>
      <c r="G46" s="114" t="s">
        <v>1287</v>
      </c>
      <c r="H46" s="115"/>
      <c r="I46" s="115"/>
      <c r="J46" s="114" t="s">
        <v>686</v>
      </c>
      <c r="K46" s="112"/>
      <c r="L46" s="116"/>
    </row>
    <row r="47" spans="1:16">
      <c r="C47" s="66" t="s">
        <v>29</v>
      </c>
      <c r="D47" s="66" t="s">
        <v>98</v>
      </c>
      <c r="E47" s="110" t="s">
        <v>650</v>
      </c>
      <c r="F47" s="114" t="s">
        <v>683</v>
      </c>
      <c r="G47" s="114" t="s">
        <v>1287</v>
      </c>
      <c r="H47" s="115"/>
      <c r="I47" s="115"/>
      <c r="J47" s="114" t="s">
        <v>686</v>
      </c>
      <c r="K47" s="112"/>
      <c r="L47" s="116"/>
    </row>
    <row r="48" spans="1:16">
      <c r="C48" s="66" t="s">
        <v>29</v>
      </c>
      <c r="D48" s="66" t="s">
        <v>98</v>
      </c>
      <c r="E48" s="110" t="s">
        <v>650</v>
      </c>
      <c r="F48" s="114" t="s">
        <v>683</v>
      </c>
      <c r="G48" s="115" t="s">
        <v>687</v>
      </c>
      <c r="H48" s="115" t="s">
        <v>688</v>
      </c>
      <c r="I48" s="115"/>
      <c r="J48" s="114" t="s">
        <v>689</v>
      </c>
      <c r="K48" s="128" t="s">
        <v>18</v>
      </c>
      <c r="L48" s="116"/>
    </row>
    <row r="49" spans="1:16">
      <c r="C49" s="66" t="s">
        <v>29</v>
      </c>
      <c r="D49" s="66" t="s">
        <v>98</v>
      </c>
      <c r="E49" s="66" t="s">
        <v>748</v>
      </c>
      <c r="F49" s="110" t="s">
        <v>749</v>
      </c>
      <c r="G49" s="111" t="s">
        <v>755</v>
      </c>
      <c r="H49" s="111" t="s">
        <v>756</v>
      </c>
      <c r="I49" s="111"/>
      <c r="J49" s="110" t="s">
        <v>757</v>
      </c>
      <c r="K49" s="107" t="s">
        <v>18</v>
      </c>
      <c r="L49" s="113"/>
    </row>
    <row r="50" spans="1:16">
      <c r="C50" s="66" t="s">
        <v>29</v>
      </c>
      <c r="D50" s="66" t="s">
        <v>98</v>
      </c>
      <c r="E50" s="66" t="s">
        <v>748</v>
      </c>
      <c r="F50" s="110" t="s">
        <v>762</v>
      </c>
      <c r="G50" s="111" t="s">
        <v>807</v>
      </c>
      <c r="H50" s="111" t="s">
        <v>781</v>
      </c>
      <c r="I50" s="111"/>
      <c r="J50" s="110" t="s">
        <v>808</v>
      </c>
      <c r="K50" s="112" t="s">
        <v>18</v>
      </c>
      <c r="L50" s="113"/>
    </row>
    <row r="51" spans="1:16">
      <c r="C51" s="66" t="s">
        <v>29</v>
      </c>
      <c r="D51" s="66" t="s">
        <v>98</v>
      </c>
      <c r="E51" s="66" t="s">
        <v>748</v>
      </c>
      <c r="F51" s="110" t="s">
        <v>899</v>
      </c>
      <c r="G51" s="111" t="s">
        <v>900</v>
      </c>
      <c r="H51" s="111" t="s">
        <v>901</v>
      </c>
      <c r="I51" s="111" t="s">
        <v>902</v>
      </c>
      <c r="J51" s="110" t="s">
        <v>1324</v>
      </c>
      <c r="K51" s="129" t="s">
        <v>18</v>
      </c>
      <c r="L51" s="117"/>
    </row>
    <row r="52" spans="1:16">
      <c r="C52" s="66" t="s">
        <v>29</v>
      </c>
      <c r="D52" s="66" t="s">
        <v>98</v>
      </c>
      <c r="E52" s="66" t="s">
        <v>748</v>
      </c>
      <c r="F52" s="110" t="s">
        <v>899</v>
      </c>
      <c r="G52" s="111" t="s">
        <v>907</v>
      </c>
      <c r="H52" s="111" t="s">
        <v>908</v>
      </c>
      <c r="I52" s="111" t="s">
        <v>909</v>
      </c>
      <c r="J52" s="110" t="s">
        <v>910</v>
      </c>
      <c r="K52" s="129" t="s">
        <v>18</v>
      </c>
      <c r="L52" s="117"/>
    </row>
    <row r="53" spans="1:16">
      <c r="C53" s="121" t="s">
        <v>29</v>
      </c>
      <c r="D53" s="121" t="s">
        <v>98</v>
      </c>
      <c r="E53" s="121" t="s">
        <v>748</v>
      </c>
      <c r="F53" s="121" t="s">
        <v>837</v>
      </c>
      <c r="G53" s="122" t="s">
        <v>838</v>
      </c>
      <c r="H53" s="122" t="s">
        <v>839</v>
      </c>
      <c r="I53" s="122"/>
      <c r="J53" s="121" t="s">
        <v>840</v>
      </c>
      <c r="K53" s="31" t="s">
        <v>18</v>
      </c>
      <c r="L53" s="67"/>
      <c r="M53" s="108"/>
      <c r="N53" s="108"/>
      <c r="O53" s="125"/>
      <c r="P53" s="67"/>
    </row>
    <row r="54" spans="1:16">
      <c r="C54" s="67" t="s">
        <v>29</v>
      </c>
      <c r="D54" s="67" t="s">
        <v>98</v>
      </c>
      <c r="E54" s="67" t="s">
        <v>974</v>
      </c>
      <c r="F54" s="67" t="s">
        <v>987</v>
      </c>
      <c r="G54" s="68" t="s">
        <v>991</v>
      </c>
      <c r="H54" s="68" t="s">
        <v>992</v>
      </c>
      <c r="I54" s="68"/>
      <c r="J54" s="67" t="s">
        <v>993</v>
      </c>
      <c r="K54" s="128" t="s">
        <v>18</v>
      </c>
      <c r="L54" s="67"/>
      <c r="M54" s="108"/>
      <c r="N54" s="108"/>
      <c r="O54" s="125"/>
      <c r="P54" s="67"/>
    </row>
    <row r="55" spans="1:16">
      <c r="C55" s="121" t="s">
        <v>29</v>
      </c>
      <c r="D55" s="121" t="s">
        <v>98</v>
      </c>
      <c r="E55" s="121" t="s">
        <v>1010</v>
      </c>
      <c r="F55" s="121" t="s">
        <v>1037</v>
      </c>
      <c r="G55" s="122" t="s">
        <v>1040</v>
      </c>
      <c r="H55" s="68" t="s">
        <v>1041</v>
      </c>
      <c r="I55" s="122"/>
      <c r="J55" s="121" t="s">
        <v>1042</v>
      </c>
      <c r="K55" s="126" t="s">
        <v>18</v>
      </c>
      <c r="L55" s="67"/>
      <c r="M55" s="108"/>
      <c r="N55" s="108"/>
      <c r="O55" s="125"/>
      <c r="P55" s="67"/>
    </row>
    <row r="56" spans="1:16">
      <c r="C56" s="121"/>
      <c r="D56" s="121"/>
      <c r="E56" s="121"/>
      <c r="F56" s="121"/>
      <c r="G56" s="122"/>
      <c r="H56" s="122"/>
      <c r="I56" s="122"/>
      <c r="J56" s="121"/>
      <c r="K56" s="127"/>
      <c r="L56" s="67"/>
      <c r="M56" s="108"/>
      <c r="N56" s="108"/>
      <c r="O56" s="125"/>
      <c r="P56" s="67"/>
    </row>
    <row r="57" spans="1:16">
      <c r="A57" s="105" t="s">
        <v>1341</v>
      </c>
      <c r="B57" s="106" t="s">
        <v>1342</v>
      </c>
      <c r="C57" s="66" t="s">
        <v>29</v>
      </c>
      <c r="D57" s="66" t="s">
        <v>98</v>
      </c>
      <c r="E57" s="66" t="s">
        <v>146</v>
      </c>
      <c r="F57" s="90" t="s">
        <v>207</v>
      </c>
      <c r="G57" s="69" t="s">
        <v>208</v>
      </c>
      <c r="H57" s="69" t="s">
        <v>209</v>
      </c>
      <c r="I57" s="69"/>
      <c r="J57" s="66" t="s">
        <v>210</v>
      </c>
      <c r="K57" s="107" t="s">
        <v>18</v>
      </c>
      <c r="L57" s="108"/>
    </row>
    <row r="58" spans="1:16">
      <c r="C58" s="66" t="s">
        <v>29</v>
      </c>
      <c r="D58" s="66" t="s">
        <v>98</v>
      </c>
      <c r="E58" s="66" t="s">
        <v>340</v>
      </c>
      <c r="F58" s="110" t="s">
        <v>344</v>
      </c>
      <c r="G58" s="111" t="s">
        <v>345</v>
      </c>
      <c r="H58" s="111" t="s">
        <v>346</v>
      </c>
      <c r="I58" s="111"/>
      <c r="J58" s="110" t="s">
        <v>347</v>
      </c>
      <c r="K58" s="112" t="s">
        <v>18</v>
      </c>
      <c r="L58" s="113"/>
    </row>
    <row r="59" spans="1:16">
      <c r="C59" s="66" t="s">
        <v>29</v>
      </c>
      <c r="D59" s="66" t="s">
        <v>98</v>
      </c>
      <c r="E59" s="66" t="s">
        <v>340</v>
      </c>
      <c r="F59" s="110" t="s">
        <v>348</v>
      </c>
      <c r="G59" s="111" t="s">
        <v>349</v>
      </c>
      <c r="H59" s="111" t="s">
        <v>350</v>
      </c>
      <c r="I59" s="111"/>
      <c r="J59" s="110" t="s">
        <v>351</v>
      </c>
      <c r="K59" s="112" t="s">
        <v>18</v>
      </c>
      <c r="L59" s="113"/>
    </row>
    <row r="60" spans="1:16">
      <c r="C60" s="66" t="s">
        <v>29</v>
      </c>
      <c r="D60" s="66" t="s">
        <v>98</v>
      </c>
      <c r="E60" s="66" t="s">
        <v>340</v>
      </c>
      <c r="F60" s="110" t="s">
        <v>401</v>
      </c>
      <c r="G60" s="111" t="s">
        <v>405</v>
      </c>
      <c r="H60" s="111" t="s">
        <v>406</v>
      </c>
      <c r="I60" s="111"/>
      <c r="J60" s="110" t="s">
        <v>407</v>
      </c>
      <c r="K60" s="112" t="s">
        <v>18</v>
      </c>
      <c r="L60" s="113"/>
    </row>
    <row r="61" spans="1:16">
      <c r="C61" s="66" t="s">
        <v>29</v>
      </c>
      <c r="D61" s="66" t="s">
        <v>98</v>
      </c>
      <c r="E61" s="66" t="s">
        <v>340</v>
      </c>
      <c r="F61" s="110" t="s">
        <v>438</v>
      </c>
      <c r="G61" s="111" t="s">
        <v>439</v>
      </c>
      <c r="H61" s="110" t="s">
        <v>167</v>
      </c>
      <c r="I61" s="111"/>
      <c r="J61" s="110" t="s">
        <v>440</v>
      </c>
      <c r="K61" s="107" t="s">
        <v>18</v>
      </c>
      <c r="L61" s="113"/>
    </row>
    <row r="62" spans="1:16">
      <c r="C62" s="66" t="s">
        <v>29</v>
      </c>
      <c r="D62" s="66" t="s">
        <v>98</v>
      </c>
      <c r="E62" s="66" t="s">
        <v>748</v>
      </c>
      <c r="F62" s="110" t="s">
        <v>749</v>
      </c>
      <c r="G62" s="111" t="s">
        <v>755</v>
      </c>
      <c r="H62" s="111" t="s">
        <v>756</v>
      </c>
      <c r="I62" s="111"/>
      <c r="J62" s="110" t="s">
        <v>757</v>
      </c>
      <c r="K62" s="107" t="s">
        <v>18</v>
      </c>
      <c r="L62" s="113"/>
    </row>
    <row r="63" spans="1:16">
      <c r="C63" s="66" t="s">
        <v>29</v>
      </c>
      <c r="D63" s="66" t="s">
        <v>98</v>
      </c>
      <c r="E63" s="66" t="s">
        <v>748</v>
      </c>
      <c r="F63" s="110" t="s">
        <v>899</v>
      </c>
      <c r="G63" s="111" t="s">
        <v>907</v>
      </c>
      <c r="H63" s="111" t="s">
        <v>908</v>
      </c>
      <c r="I63" s="111" t="s">
        <v>909</v>
      </c>
      <c r="J63" s="110" t="s">
        <v>910</v>
      </c>
      <c r="K63" s="107" t="s">
        <v>18</v>
      </c>
      <c r="L63" s="117"/>
    </row>
    <row r="64" spans="1:16">
      <c r="C64" s="66" t="s">
        <v>29</v>
      </c>
      <c r="D64" s="66" t="s">
        <v>98</v>
      </c>
      <c r="E64" s="110" t="s">
        <v>650</v>
      </c>
      <c r="F64" s="114" t="s">
        <v>683</v>
      </c>
      <c r="G64" s="114" t="s">
        <v>1287</v>
      </c>
      <c r="H64" s="115"/>
      <c r="I64" s="115"/>
      <c r="J64" s="114" t="s">
        <v>686</v>
      </c>
      <c r="K64" s="112" t="s">
        <v>18</v>
      </c>
      <c r="L64" s="116"/>
    </row>
    <row r="65" spans="2:16">
      <c r="C65" s="66" t="s">
        <v>29</v>
      </c>
      <c r="D65" s="66" t="s">
        <v>98</v>
      </c>
      <c r="E65" s="110" t="s">
        <v>650</v>
      </c>
      <c r="F65" s="114" t="s">
        <v>683</v>
      </c>
      <c r="G65" s="115" t="s">
        <v>687</v>
      </c>
      <c r="H65" s="115" t="s">
        <v>688</v>
      </c>
      <c r="I65" s="115"/>
      <c r="J65" s="114" t="s">
        <v>689</v>
      </c>
      <c r="K65" s="112" t="s">
        <v>18</v>
      </c>
      <c r="L65" s="116"/>
    </row>
    <row r="66" spans="2:16">
      <c r="C66" s="110"/>
      <c r="D66" s="110"/>
      <c r="E66" s="110"/>
      <c r="F66" s="110"/>
      <c r="G66" s="110"/>
      <c r="H66" s="110"/>
      <c r="I66" s="111"/>
      <c r="J66" s="111"/>
    </row>
    <row r="67" spans="2:16">
      <c r="B67" s="109" t="s">
        <v>1343</v>
      </c>
      <c r="C67" s="121" t="s">
        <v>29</v>
      </c>
      <c r="D67" s="121" t="s">
        <v>98</v>
      </c>
      <c r="E67" s="121" t="s">
        <v>321</v>
      </c>
      <c r="F67" s="121" t="s">
        <v>333</v>
      </c>
      <c r="G67" s="122" t="s">
        <v>334</v>
      </c>
      <c r="H67" s="122" t="s">
        <v>335</v>
      </c>
      <c r="I67" s="122"/>
      <c r="J67" s="121" t="s">
        <v>336</v>
      </c>
      <c r="K67" s="123" t="s">
        <v>18</v>
      </c>
      <c r="L67" s="67"/>
      <c r="M67" s="108"/>
      <c r="N67" s="108"/>
      <c r="O67" s="125"/>
      <c r="P67" s="67"/>
    </row>
    <row r="68" spans="2:16">
      <c r="C68" s="121" t="s">
        <v>29</v>
      </c>
      <c r="D68" s="121" t="s">
        <v>1072</v>
      </c>
      <c r="E68" s="121" t="s">
        <v>1073</v>
      </c>
      <c r="F68" s="72" t="s">
        <v>1074</v>
      </c>
      <c r="G68" s="131" t="s">
        <v>1075</v>
      </c>
      <c r="H68" s="131" t="s">
        <v>1076</v>
      </c>
      <c r="I68" s="131"/>
      <c r="J68" s="72" t="s">
        <v>1077</v>
      </c>
      <c r="K68" s="123" t="s">
        <v>18</v>
      </c>
      <c r="L68" s="67"/>
      <c r="M68" s="108"/>
      <c r="N68" s="108"/>
      <c r="O68" s="125"/>
      <c r="P68" s="67"/>
    </row>
    <row r="236" spans="6:6">
      <c r="F236" s="88" t="s">
        <v>733</v>
      </c>
    </row>
  </sheetData>
  <hyperlinks>
    <hyperlink ref="K3" location="'Clinopogon nicobarensis'!A1" display="ID Ref"/>
    <hyperlink ref="K58" location="'Clinopogon nicobarensis'!A1" display="ID Ref"/>
    <hyperlink ref="K32" location="'Agrius convolvuli'!A1" display="ID Ref"/>
    <hyperlink ref="K5" location="'Polistes olivaceus'!A1" display="ID Ref"/>
    <hyperlink ref="K64" location="Eumenidae!A1" display="ID Ref"/>
    <hyperlink ref="K65" location="'Polistes olivaceus'!A1" display="ID Ref"/>
    <hyperlink ref="K2" location="'Cratopus adspersus'!A1" display="ID Ref"/>
    <hyperlink ref="K57" location="'Cratopus adspersus'!A1" display="ID Ref"/>
    <hyperlink ref="K4" location="'Homoneura sp'!A1" display="ID Ref"/>
    <hyperlink ref="K61" location="'Homoneura sp'!A1" display="ID Ref"/>
    <hyperlink ref="K62" location="'Utetheisa pulchelloides'!A1" display="ID Ref"/>
    <hyperlink ref="K6" location="'Utetheisa pulchelloides'!A1" display="ID Ref"/>
    <hyperlink ref="K8" location="'Junonia villida'!A1" display="ID Ref"/>
    <hyperlink ref="K31" location="'Junonia villida'!A1" display="ID Ref"/>
    <hyperlink ref="K7" location="'Hypolimnas bolina'!A1" display="ID Ref"/>
    <hyperlink ref="K12" location="'Rhysida longipes'!A1" display="ID Ref"/>
    <hyperlink ref="K35" location="'Macrodiplax cora'!A1" display="ID Ref"/>
    <hyperlink ref="K30" location="'Chrysodeixis eriosoma'!A1" display="ID Ref"/>
    <hyperlink ref="K33" location="'Hippotion velox'!A1" display="ID Ref"/>
    <hyperlink ref="K60" location="'Chrysosoma leucopogon'!A1" display="ID Ref"/>
    <hyperlink ref="K34" location="'Adoxophyes privatana'!A1" display="ID Ref"/>
    <hyperlink ref="K59" location="'Chrysomya megacephala'!A1" display="ID Ref"/>
    <hyperlink ref="K63" location="'Junonia villida'!A1" display="ID Ref"/>
    <hyperlink ref="K67" location="'Labidura riparia'!A1" display="ID Ref"/>
    <hyperlink ref="K25" location="'Scholastes cinctus'!A1" display="ID Ref"/>
    <hyperlink ref="K24" location="'Clinopogon nicobarensis'!A1" display="ID Ref"/>
    <hyperlink ref="K15" location="'Polistes olivaceus'!A1" display="ID Ref"/>
    <hyperlink ref="K16" location="'Utetheisa pulchelloides'!A1" display="ID Ref"/>
    <hyperlink ref="K26" location="'Polistes olivaceus'!A1" display="ID Ref"/>
    <hyperlink ref="K22" location="'Blatella germanica'!A1" display="ID Ref"/>
    <hyperlink ref="K23" location="'Cratopus adspersus'!A1" display="ID Ref"/>
    <hyperlink ref="K19" location="'Macrodiplax cora'!A1" display="ID Ref"/>
    <hyperlink ref="K18" location="'Junonia villida'!A1" display="ID Ref"/>
    <hyperlink ref="K17" location="'Hypolimnas bolina'!A1" display="ID Ref"/>
    <hyperlink ref="K14" location="'Cratopus adspersus'!A1" display="ID Ref"/>
    <hyperlink ref="K29" location="'Amyna natalis'!A1" display="ID Ref"/>
    <hyperlink ref="K28" location="'Lamprosema nipheal'!A1" display="ID Ref"/>
    <hyperlink ref="K27" location="'Utetheisa pulchelloides'!A1" display="ID Ref"/>
    <hyperlink ref="K41" location="'Cratopus adspersus'!A1" display="ID Ref"/>
    <hyperlink ref="K49" location="'Utetheisa pulchelloides'!A1" display="ID Ref"/>
    <hyperlink ref="K40" location="'Blatella germanica'!A1" display="ID Ref"/>
    <hyperlink ref="K42" location="'Oryctes rhinoceros'!A1" display="ID Ref"/>
    <hyperlink ref="K50" location="'Spoladea recurvalis'!A1" display="ID Ref"/>
    <hyperlink ref="K21" location="'Ornithodoros capensis'!A1" display="ID Ref"/>
    <hyperlink ref="K68" location="'Birgus latro'!A1" display="ID Ref"/>
    <hyperlink ref="K55" location="'Euconocephalus incertus'!A1" display="ID Ref"/>
    <hyperlink ref="K36" location="'Euconocephalus incertus'!A1" display="ID Ref"/>
    <hyperlink ref="B2" location="Danger!A1" display="Danger Island"/>
    <hyperlink ref="B10" location="'Sea Cow'!A1" display="Sea Cow Island"/>
    <hyperlink ref="B12" location="Eagle!A1" display="Eagle Island"/>
    <hyperlink ref="B14" location="'North Brother'!A1" display="North Brother"/>
    <hyperlink ref="B21" location="Middle!A1" display="Middle Brother"/>
    <hyperlink ref="B38" location="Resurgent!A1" display="Resurgent"/>
    <hyperlink ref="B40" location="South!A1" display="South Brother "/>
    <hyperlink ref="B57" location="Nelson!A1" display="Nelson's Island "/>
    <hyperlink ref="K43" location="'Clinopogon nicobarensis'!A1" display="ID Ref"/>
    <hyperlink ref="K44" location="'Chrysosoma leucopogon'!A1" display="ID Ref"/>
    <hyperlink ref="K45" location="'Scholastes cinctus'!A1" display="ID Ref"/>
    <hyperlink ref="K48" location="'Polistes olivaceus'!A1" display="ID Ref"/>
    <hyperlink ref="K51" location="'Hypolimnas bolina'!A1" display="ID Ref"/>
    <hyperlink ref="K52" location="'Junonia villida'!A1" display="ID Ref"/>
    <hyperlink ref="K53" location="'Euchrysops cnejus'!A1" display="ID Ref"/>
    <hyperlink ref="K54" location="'Macrodiplax cora'!A1" display="ID Ref"/>
    <hyperlink ref="M1" location="'Species List'!A1" display="Home"/>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6"/>
  <sheetViews>
    <sheetView showGridLines="0" workbookViewId="0">
      <selection activeCell="S16" sqref="S16:S17"/>
    </sheetView>
  </sheetViews>
  <sheetFormatPr defaultRowHeight="12.75"/>
  <cols>
    <col min="1" max="1" width="8.75" style="161" customWidth="1"/>
    <col min="2" max="2" width="8.125" style="161" customWidth="1"/>
    <col min="3" max="3" width="6" style="161" customWidth="1"/>
    <col min="4" max="4" width="8.125" style="161" customWidth="1"/>
    <col min="5" max="5" width="16.875" style="161" bestFit="1" customWidth="1"/>
    <col min="6" max="6" width="7.875" style="161" customWidth="1"/>
    <col min="7" max="7" width="1.375" style="161" customWidth="1"/>
    <col min="8" max="8" width="14.125" style="161" bestFit="1" customWidth="1"/>
    <col min="9" max="9" width="5.625" style="161" customWidth="1"/>
    <col min="10" max="16" width="9" style="161"/>
    <col min="17" max="17" width="9.75" style="161" bestFit="1" customWidth="1"/>
    <col min="18" max="16384" width="9" style="161"/>
  </cols>
  <sheetData>
    <row r="1" spans="1:17">
      <c r="A1" s="168" t="s">
        <v>1519</v>
      </c>
    </row>
    <row r="3" spans="1:17">
      <c r="A3" s="161" t="s">
        <v>3905</v>
      </c>
    </row>
    <row r="5" spans="1:17">
      <c r="A5" s="161" t="s">
        <v>1518</v>
      </c>
    </row>
    <row r="7" spans="1:17">
      <c r="A7" s="161" t="s">
        <v>1460</v>
      </c>
    </row>
    <row r="9" spans="1:17">
      <c r="A9" s="67" t="s">
        <v>29</v>
      </c>
      <c r="B9" s="67" t="s">
        <v>30</v>
      </c>
      <c r="C9" s="67" t="s">
        <v>36</v>
      </c>
      <c r="D9" s="67" t="s">
        <v>37</v>
      </c>
      <c r="E9" s="68" t="s">
        <v>38</v>
      </c>
      <c r="F9" s="68" t="s">
        <v>39</v>
      </c>
      <c r="G9" s="68"/>
      <c r="H9" s="67" t="s">
        <v>1334</v>
      </c>
      <c r="I9" s="112" t="s">
        <v>18</v>
      </c>
    </row>
    <row r="10" spans="1:17" ht="13.5" thickBot="1">
      <c r="E10" s="168"/>
    </row>
    <row r="11" spans="1:17">
      <c r="E11" s="168"/>
      <c r="Q11" s="166" t="s">
        <v>1452</v>
      </c>
    </row>
    <row r="12" spans="1:17" ht="13.5" thickBot="1">
      <c r="Q12" s="169" t="s">
        <v>1384</v>
      </c>
    </row>
    <row r="36" spans="7:8">
      <c r="G36" s="164"/>
      <c r="H36" s="164"/>
    </row>
    <row r="55" spans="7:8">
      <c r="G55" s="164"/>
      <c r="H55" s="164"/>
    </row>
    <row r="236" spans="6:6">
      <c r="F236" s="161" t="s">
        <v>733</v>
      </c>
    </row>
  </sheetData>
  <hyperlinks>
    <hyperlink ref="Q12" location="'Peros Banhos'!A95" display="Île Longue"/>
    <hyperlink ref="I9" location="'Ornithodoros capensis'!A1" display="ID Ref"/>
  </hyperlinks>
  <pageMargins left="0.7" right="0.7" top="0.75" bottom="0.75" header="0.3" footer="0.3"/>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70" t="s">
        <v>4025</v>
      </c>
      <c r="F1" s="166" t="s">
        <v>1452</v>
      </c>
    </row>
    <row r="2" spans="1:6">
      <c r="A2" s="170"/>
      <c r="F2" s="23" t="s">
        <v>1453</v>
      </c>
    </row>
    <row r="3" spans="1:6" ht="13.5" thickBot="1">
      <c r="A3" s="161" t="s">
        <v>145</v>
      </c>
      <c r="F3" s="169" t="s">
        <v>1259</v>
      </c>
    </row>
    <row r="5" spans="1:6">
      <c r="A5" s="168" t="s">
        <v>1565</v>
      </c>
    </row>
    <row r="6" spans="1:6">
      <c r="A6" s="161" t="s">
        <v>1702</v>
      </c>
    </row>
    <row r="8" spans="1:6">
      <c r="A8" s="168" t="s">
        <v>1567</v>
      </c>
    </row>
    <row r="9" spans="1:6">
      <c r="A9" s="161" t="s">
        <v>2268</v>
      </c>
    </row>
    <row r="11" spans="1:6">
      <c r="A11" s="168" t="s">
        <v>1568</v>
      </c>
    </row>
    <row r="12" spans="1:6">
      <c r="A12" s="163" t="s">
        <v>1569</v>
      </c>
    </row>
    <row r="13" spans="1:6">
      <c r="A13" s="163"/>
    </row>
    <row r="14" spans="1:6">
      <c r="A14" s="173" t="s">
        <v>1570</v>
      </c>
    </row>
    <row r="15" spans="1:6">
      <c r="A15" s="20" t="s">
        <v>2782</v>
      </c>
    </row>
    <row r="16" spans="1:6">
      <c r="A16" s="163"/>
    </row>
    <row r="17" spans="1:8">
      <c r="A17" s="173" t="s">
        <v>1571</v>
      </c>
    </row>
    <row r="18" spans="1:8">
      <c r="A18" s="163" t="s">
        <v>1572</v>
      </c>
      <c r="G18" s="164"/>
      <c r="H18" s="164"/>
    </row>
    <row r="20" spans="1:8">
      <c r="A20" s="168" t="s">
        <v>1962</v>
      </c>
    </row>
    <row r="21" spans="1:8">
      <c r="A21" s="161" t="s">
        <v>3304</v>
      </c>
    </row>
    <row r="22" spans="1:8">
      <c r="A22" s="161" t="s">
        <v>2783</v>
      </c>
    </row>
    <row r="23" spans="1:8">
      <c r="A23" s="161" t="s">
        <v>2784</v>
      </c>
    </row>
    <row r="24" spans="1:8">
      <c r="A24" s="161" t="s">
        <v>2785</v>
      </c>
    </row>
    <row r="37" spans="7:8">
      <c r="G37" s="164"/>
      <c r="H37" s="164"/>
    </row>
    <row r="218" spans="6:6">
      <c r="F218" s="161" t="s">
        <v>733</v>
      </c>
    </row>
  </sheetData>
  <hyperlinks>
    <hyperlink ref="F2" location="'Species List'!A64" display="Species List"/>
    <hyperlink ref="F3" location="'Diego Garcia'!A1" display="Diego Garcia"/>
  </hyperlinks>
  <pageMargins left="0.7" right="0.7" top="0.75" bottom="0.75" header="0.3" footer="0.3"/>
  <pageSetup paperSize="9" orientation="portrait" r:id="rId1"/>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9"/>
  <sheetViews>
    <sheetView showGridLines="0" zoomScaleNormal="100" workbookViewId="0">
      <selection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19" ht="14.25">
      <c r="A1" s="161" t="s">
        <v>3302</v>
      </c>
      <c r="F1" s="166" t="s">
        <v>1452</v>
      </c>
      <c r="M1"/>
    </row>
    <row r="2" spans="1:19" ht="14.25">
      <c r="F2" s="23" t="s">
        <v>1453</v>
      </c>
      <c r="S2"/>
    </row>
    <row r="3" spans="1:19" ht="13.5" thickBot="1">
      <c r="A3" s="161" t="s">
        <v>861</v>
      </c>
      <c r="F3" s="169" t="s">
        <v>1259</v>
      </c>
    </row>
    <row r="5" spans="1:19">
      <c r="A5" s="168" t="s">
        <v>1565</v>
      </c>
    </row>
    <row r="6" spans="1:19">
      <c r="A6" s="161" t="s">
        <v>1854</v>
      </c>
    </row>
    <row r="8" spans="1:19">
      <c r="A8" s="168" t="s">
        <v>1567</v>
      </c>
    </row>
    <row r="9" spans="1:19">
      <c r="A9" s="161" t="s">
        <v>3303</v>
      </c>
    </row>
    <row r="10" spans="1:19">
      <c r="A10" s="161" t="s">
        <v>4024</v>
      </c>
    </row>
    <row r="12" spans="1:19">
      <c r="A12" s="168" t="s">
        <v>1568</v>
      </c>
    </row>
    <row r="13" spans="1:19">
      <c r="A13" s="163" t="s">
        <v>1569</v>
      </c>
    </row>
    <row r="14" spans="1:19">
      <c r="A14" s="163"/>
    </row>
    <row r="15" spans="1:19">
      <c r="A15" s="173" t="s">
        <v>1570</v>
      </c>
    </row>
    <row r="16" spans="1:19">
      <c r="A16" s="20" t="s">
        <v>1566</v>
      </c>
    </row>
    <row r="17" spans="1:20">
      <c r="A17" s="163"/>
    </row>
    <row r="18" spans="1:20">
      <c r="A18" s="173" t="s">
        <v>1571</v>
      </c>
      <c r="P18" s="170"/>
      <c r="T18" s="170"/>
    </row>
    <row r="19" spans="1:20">
      <c r="A19" s="163" t="s">
        <v>1572</v>
      </c>
      <c r="G19" s="164"/>
      <c r="H19" s="164"/>
    </row>
    <row r="21" spans="1:20">
      <c r="A21" s="168" t="s">
        <v>1962</v>
      </c>
    </row>
    <row r="22" spans="1:20">
      <c r="A22" s="161" t="s">
        <v>1584</v>
      </c>
    </row>
    <row r="23" spans="1:20">
      <c r="A23" s="161" t="s">
        <v>2786</v>
      </c>
    </row>
    <row r="24" spans="1:20">
      <c r="A24" s="161" t="s">
        <v>2787</v>
      </c>
    </row>
    <row r="38" spans="7:8">
      <c r="G38" s="164"/>
      <c r="H38" s="164"/>
    </row>
    <row r="219" spans="6:6">
      <c r="F219" s="161" t="s">
        <v>733</v>
      </c>
    </row>
  </sheetData>
  <hyperlinks>
    <hyperlink ref="F2" location="'Species List'!A394" display="Species List"/>
    <hyperlink ref="F3" location="'Diego Garcia'!A1" display="Diego Garcia"/>
  </hyperlinks>
  <pageMargins left="0.7" right="0.7" top="0.75" bottom="0.75" header="0.3" footer="0.3"/>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61" t="s">
        <v>3297</v>
      </c>
      <c r="H1" s="166" t="s">
        <v>1452</v>
      </c>
    </row>
    <row r="2" spans="1:8">
      <c r="H2" s="23" t="s">
        <v>1453</v>
      </c>
    </row>
    <row r="3" spans="1:8" ht="13.5" thickBot="1">
      <c r="A3" s="161" t="s">
        <v>180</v>
      </c>
      <c r="H3" s="176" t="s">
        <v>1259</v>
      </c>
    </row>
    <row r="5" spans="1:8">
      <c r="A5" s="168" t="s">
        <v>1565</v>
      </c>
    </row>
    <row r="6" spans="1:8">
      <c r="A6" s="161" t="s">
        <v>2788</v>
      </c>
    </row>
    <row r="7" spans="1:8">
      <c r="A7" s="161" t="s">
        <v>2789</v>
      </c>
    </row>
    <row r="9" spans="1:8">
      <c r="A9" s="168" t="s">
        <v>1567</v>
      </c>
    </row>
    <row r="10" spans="1:8">
      <c r="A10" s="161" t="s">
        <v>3298</v>
      </c>
    </row>
    <row r="11" spans="1:8">
      <c r="A11" s="161" t="s">
        <v>3299</v>
      </c>
    </row>
    <row r="12" spans="1:8">
      <c r="A12" s="161" t="s">
        <v>2790</v>
      </c>
    </row>
    <row r="14" spans="1:8">
      <c r="A14" s="168" t="s">
        <v>1568</v>
      </c>
    </row>
    <row r="15" spans="1:8">
      <c r="A15" s="163" t="s">
        <v>1569</v>
      </c>
    </row>
    <row r="17" spans="1:8">
      <c r="A17" s="168" t="s">
        <v>1570</v>
      </c>
    </row>
    <row r="18" spans="1:8">
      <c r="A18" s="161" t="s">
        <v>2791</v>
      </c>
      <c r="G18" s="164"/>
      <c r="H18" s="164"/>
    </row>
    <row r="19" spans="1:8">
      <c r="A19" s="161" t="s">
        <v>2792</v>
      </c>
    </row>
    <row r="21" spans="1:8">
      <c r="A21" s="168" t="s">
        <v>1571</v>
      </c>
    </row>
    <row r="22" spans="1:8">
      <c r="A22" s="161" t="s">
        <v>1572</v>
      </c>
    </row>
    <row r="24" spans="1:8">
      <c r="A24" s="168" t="s">
        <v>1573</v>
      </c>
    </row>
    <row r="25" spans="1:8">
      <c r="A25" s="161" t="s">
        <v>3300</v>
      </c>
    </row>
    <row r="26" spans="1:8">
      <c r="A26" s="161" t="s">
        <v>3301</v>
      </c>
    </row>
    <row r="37" spans="7:8">
      <c r="G37" s="164"/>
      <c r="H37" s="164"/>
    </row>
    <row r="218" spans="6:6">
      <c r="F218" s="161" t="s">
        <v>733</v>
      </c>
    </row>
  </sheetData>
  <hyperlinks>
    <hyperlink ref="H2" location="'Species List'!A77" display="Species List"/>
    <hyperlink ref="H3" location="'Diego Garcia'!A1" display="Diego Garcia"/>
  </hyperlinks>
  <pageMargins left="0.7" right="0.7" top="0.75" bottom="0.75" header="0.3" footer="0.3"/>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61" t="s">
        <v>3296</v>
      </c>
      <c r="H1" s="166" t="s">
        <v>1452</v>
      </c>
    </row>
    <row r="2" spans="1:8">
      <c r="H2" s="23" t="s">
        <v>1453</v>
      </c>
    </row>
    <row r="3" spans="1:8" ht="13.5" thickBot="1">
      <c r="A3" s="161" t="s">
        <v>557</v>
      </c>
      <c r="H3" s="169" t="s">
        <v>1259</v>
      </c>
    </row>
    <row r="5" spans="1:8">
      <c r="A5" s="168" t="s">
        <v>1565</v>
      </c>
    </row>
    <row r="6" spans="1:8">
      <c r="A6" s="161" t="s">
        <v>2793</v>
      </c>
    </row>
    <row r="7" spans="1:8">
      <c r="A7" s="161" t="s">
        <v>2794</v>
      </c>
    </row>
    <row r="8" spans="1:8">
      <c r="A8" s="161" t="s">
        <v>2795</v>
      </c>
    </row>
    <row r="9" spans="1:8">
      <c r="A9" s="161" t="s">
        <v>2796</v>
      </c>
    </row>
    <row r="11" spans="1:8">
      <c r="A11" s="168" t="s">
        <v>1567</v>
      </c>
    </row>
    <row r="12" spans="1:8">
      <c r="A12" s="161" t="s">
        <v>2797</v>
      </c>
    </row>
    <row r="14" spans="1:8">
      <c r="A14" s="168" t="s">
        <v>1568</v>
      </c>
    </row>
    <row r="15" spans="1:8">
      <c r="A15" s="163" t="s">
        <v>1569</v>
      </c>
    </row>
    <row r="17" spans="1:8">
      <c r="A17" s="168" t="s">
        <v>1570</v>
      </c>
    </row>
    <row r="18" spans="1:8">
      <c r="A18" s="177" t="s">
        <v>2798</v>
      </c>
      <c r="G18" s="164"/>
      <c r="H18" s="164"/>
    </row>
    <row r="20" spans="1:8">
      <c r="A20" s="168" t="s">
        <v>1571</v>
      </c>
    </row>
    <row r="21" spans="1:8">
      <c r="A21" s="161" t="s">
        <v>1572</v>
      </c>
    </row>
    <row r="23" spans="1:8">
      <c r="A23" s="168" t="s">
        <v>1573</v>
      </c>
    </row>
    <row r="24" spans="1:8">
      <c r="A24" s="161" t="s">
        <v>2799</v>
      </c>
    </row>
    <row r="25" spans="1:8">
      <c r="A25" s="161" t="s">
        <v>2800</v>
      </c>
    </row>
    <row r="37" spans="7:8">
      <c r="G37" s="164"/>
      <c r="H37" s="164"/>
    </row>
    <row r="218" spans="6:6">
      <c r="F218" s="161" t="s">
        <v>733</v>
      </c>
    </row>
  </sheetData>
  <hyperlinks>
    <hyperlink ref="H2" location="'Species List'!A250" display="Species List"/>
    <hyperlink ref="H3" location="'Diego Garcia'!A1" display="Diego Garcia"/>
  </hyperlinks>
  <pageMargins left="0.7" right="0.7" top="0.75" bottom="0.75" header="0.3" footer="0.3"/>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70" t="s">
        <v>4023</v>
      </c>
      <c r="G1" s="166" t="s">
        <v>1452</v>
      </c>
    </row>
    <row r="2" spans="1:7">
      <c r="A2" s="170"/>
      <c r="G2" s="23" t="s">
        <v>1453</v>
      </c>
    </row>
    <row r="3" spans="1:7" ht="13.5" thickBot="1">
      <c r="A3" s="161" t="s">
        <v>380</v>
      </c>
      <c r="G3" s="169" t="s">
        <v>1259</v>
      </c>
    </row>
    <row r="5" spans="1:7">
      <c r="A5" s="161" t="s">
        <v>5051</v>
      </c>
    </row>
    <row r="6" spans="1:7">
      <c r="A6" s="161" t="s">
        <v>2801</v>
      </c>
    </row>
    <row r="8" spans="1:7">
      <c r="A8" s="168" t="s">
        <v>1565</v>
      </c>
    </row>
    <row r="11" spans="1:7">
      <c r="A11" s="168" t="s">
        <v>1567</v>
      </c>
    </row>
    <row r="12" spans="1:7">
      <c r="A12" s="168"/>
    </row>
    <row r="14" spans="1:7">
      <c r="A14" s="168" t="s">
        <v>1568</v>
      </c>
    </row>
    <row r="15" spans="1:7">
      <c r="A15" s="163" t="s">
        <v>1569</v>
      </c>
    </row>
    <row r="17" spans="1:8">
      <c r="A17" s="168" t="s">
        <v>1571</v>
      </c>
    </row>
    <row r="18" spans="1:8">
      <c r="A18" s="161" t="s">
        <v>1572</v>
      </c>
      <c r="G18" s="164"/>
      <c r="H18" s="164"/>
    </row>
    <row r="20" spans="1:8">
      <c r="A20" s="168" t="s">
        <v>1573</v>
      </c>
    </row>
    <row r="37" spans="7:8">
      <c r="G37" s="164"/>
      <c r="H37" s="164"/>
    </row>
    <row r="218" spans="6:6">
      <c r="F218" s="161" t="s">
        <v>733</v>
      </c>
    </row>
  </sheetData>
  <hyperlinks>
    <hyperlink ref="G2" location="'Species List'!A172" display="Species List"/>
    <hyperlink ref="G3" location="'Diego Garcia'!A1" display="Diego Garcia"/>
  </hyperlinks>
  <pageMargins left="0.7" right="0.7" top="0.75" bottom="0.75" header="0.3" footer="0.3"/>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customWidth="1"/>
    <col min="8" max="16384" width="9" style="161"/>
  </cols>
  <sheetData>
    <row r="1" spans="1:7">
      <c r="A1" s="161" t="s">
        <v>4022</v>
      </c>
      <c r="G1" s="166" t="s">
        <v>1452</v>
      </c>
    </row>
    <row r="2" spans="1:7">
      <c r="G2" s="23" t="s">
        <v>1453</v>
      </c>
    </row>
    <row r="3" spans="1:7" ht="13.5" thickBot="1">
      <c r="A3" s="161" t="s">
        <v>636</v>
      </c>
      <c r="G3" s="169" t="s">
        <v>1259</v>
      </c>
    </row>
    <row r="5" spans="1:7">
      <c r="A5" s="168" t="s">
        <v>1565</v>
      </c>
    </row>
    <row r="6" spans="1:7">
      <c r="A6" s="161" t="s">
        <v>2802</v>
      </c>
    </row>
    <row r="7" spans="1:7">
      <c r="A7" s="161" t="s">
        <v>2803</v>
      </c>
    </row>
    <row r="8" spans="1:7">
      <c r="A8" s="161" t="s">
        <v>2804</v>
      </c>
    </row>
    <row r="9" spans="1:7">
      <c r="A9" s="161" t="s">
        <v>2805</v>
      </c>
    </row>
    <row r="10" spans="1:7">
      <c r="A10" s="161" t="s">
        <v>2806</v>
      </c>
    </row>
    <row r="12" spans="1:7">
      <c r="A12" s="168" t="s">
        <v>1567</v>
      </c>
    </row>
    <row r="13" spans="1:7">
      <c r="A13" s="161" t="s">
        <v>2807</v>
      </c>
    </row>
    <row r="14" spans="1:7">
      <c r="A14" s="161" t="s">
        <v>2808</v>
      </c>
    </row>
    <row r="15" spans="1:7">
      <c r="A15" s="161" t="s">
        <v>3294</v>
      </c>
    </row>
    <row r="17" spans="1:8">
      <c r="A17" s="168" t="s">
        <v>1568</v>
      </c>
    </row>
    <row r="18" spans="1:8">
      <c r="A18" s="163" t="s">
        <v>1569</v>
      </c>
      <c r="G18" s="164"/>
      <c r="H18" s="164"/>
    </row>
    <row r="19" spans="1:8">
      <c r="A19" s="163"/>
    </row>
    <row r="20" spans="1:8">
      <c r="A20" s="173" t="s">
        <v>1570</v>
      </c>
    </row>
    <row r="21" spans="1:8">
      <c r="A21" s="20" t="s">
        <v>2809</v>
      </c>
    </row>
    <row r="22" spans="1:8">
      <c r="A22" s="163"/>
    </row>
    <row r="23" spans="1:8">
      <c r="A23" s="173" t="s">
        <v>1571</v>
      </c>
    </row>
    <row r="24" spans="1:8">
      <c r="A24" s="163" t="s">
        <v>1572</v>
      </c>
    </row>
    <row r="26" spans="1:8">
      <c r="A26" s="168" t="s">
        <v>1962</v>
      </c>
    </row>
    <row r="27" spans="1:8">
      <c r="A27" s="161" t="s">
        <v>3295</v>
      </c>
    </row>
    <row r="28" spans="1:8">
      <c r="A28" s="161" t="s">
        <v>2810</v>
      </c>
    </row>
    <row r="37" spans="7:8">
      <c r="G37" s="164"/>
      <c r="H37" s="164"/>
    </row>
    <row r="218" spans="6:6">
      <c r="F218" s="161" t="s">
        <v>733</v>
      </c>
    </row>
  </sheetData>
  <hyperlinks>
    <hyperlink ref="G2" location="'Species List'!A291" display="Species List"/>
    <hyperlink ref="G3" location="'Diego Garcia'!A1" display="Diego Garcia"/>
  </hyperlinks>
  <pageMargins left="0.7" right="0.7" top="0.75" bottom="0.75" header="0.3" footer="0.3"/>
  <pageSetup orientation="portrait" horizontalDpi="4294967294" verticalDpi="0" r:id="rId1"/>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3292</v>
      </c>
      <c r="G1" s="166" t="s">
        <v>1452</v>
      </c>
    </row>
    <row r="2" spans="1:7">
      <c r="G2" s="23" t="s">
        <v>1453</v>
      </c>
    </row>
    <row r="3" spans="1:7" ht="13.5" thickBot="1">
      <c r="A3" s="161" t="s">
        <v>638</v>
      </c>
      <c r="G3" s="169" t="s">
        <v>1259</v>
      </c>
    </row>
    <row r="5" spans="1:7">
      <c r="A5" s="168" t="s">
        <v>1565</v>
      </c>
    </row>
    <row r="6" spans="1:7">
      <c r="A6" s="161" t="s">
        <v>2811</v>
      </c>
    </row>
    <row r="8" spans="1:7">
      <c r="A8" s="168" t="s">
        <v>1567</v>
      </c>
    </row>
    <row r="9" spans="1:7">
      <c r="A9" s="161" t="s">
        <v>2812</v>
      </c>
    </row>
    <row r="11" spans="1:7">
      <c r="A11" s="168" t="s">
        <v>1568</v>
      </c>
    </row>
    <row r="12" spans="1:7">
      <c r="A12" s="163" t="s">
        <v>1569</v>
      </c>
    </row>
    <row r="13" spans="1:7">
      <c r="A13" s="163"/>
    </row>
    <row r="14" spans="1:7">
      <c r="A14" s="173" t="s">
        <v>1570</v>
      </c>
    </row>
    <row r="15" spans="1:7">
      <c r="A15" s="20" t="s">
        <v>2809</v>
      </c>
    </row>
    <row r="16" spans="1:7">
      <c r="A16" s="163"/>
    </row>
    <row r="17" spans="1:8">
      <c r="A17" s="173" t="s">
        <v>1571</v>
      </c>
    </row>
    <row r="18" spans="1:8">
      <c r="A18" s="163" t="s">
        <v>1572</v>
      </c>
      <c r="G18" s="164"/>
      <c r="H18" s="164"/>
    </row>
    <row r="20" spans="1:8">
      <c r="A20" s="168" t="s">
        <v>1962</v>
      </c>
    </row>
    <row r="21" spans="1:8">
      <c r="A21" s="161" t="s">
        <v>3293</v>
      </c>
    </row>
    <row r="22" spans="1:8">
      <c r="A22" s="161" t="s">
        <v>2813</v>
      </c>
    </row>
    <row r="23" spans="1:8">
      <c r="A23" s="161" t="s">
        <v>2814</v>
      </c>
    </row>
    <row r="24" spans="1:8">
      <c r="A24" s="161" t="s">
        <v>2815</v>
      </c>
    </row>
    <row r="37" spans="7:8">
      <c r="G37" s="164"/>
      <c r="H37" s="164"/>
    </row>
    <row r="218" spans="6:6">
      <c r="F218" s="161" t="s">
        <v>733</v>
      </c>
    </row>
  </sheetData>
  <hyperlinks>
    <hyperlink ref="G2" location="'Species List'!A292" display="Species List"/>
    <hyperlink ref="G3" location="'Diego Garcia'!A1" display="Diego Garcia"/>
  </hyperlinks>
  <pageMargins left="0.7" right="0.7" top="0.75" bottom="0.75" header="0.3" footer="0.3"/>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4021</v>
      </c>
      <c r="G1" s="166" t="s">
        <v>1452</v>
      </c>
    </row>
    <row r="2" spans="1:7">
      <c r="G2" s="23" t="s">
        <v>1453</v>
      </c>
    </row>
    <row r="3" spans="1:7" ht="13.5" thickBot="1">
      <c r="A3" s="161" t="s">
        <v>210</v>
      </c>
      <c r="G3" s="169" t="s">
        <v>1259</v>
      </c>
    </row>
    <row r="5" spans="1:7">
      <c r="A5" s="168" t="s">
        <v>1565</v>
      </c>
    </row>
    <row r="6" spans="1:7">
      <c r="A6" s="161" t="s">
        <v>1566</v>
      </c>
    </row>
    <row r="8" spans="1:7">
      <c r="A8" s="168" t="s">
        <v>1567</v>
      </c>
    </row>
    <row r="9" spans="1:7">
      <c r="A9" s="161" t="s">
        <v>2816</v>
      </c>
    </row>
    <row r="11" spans="1:7">
      <c r="A11" s="168" t="s">
        <v>1568</v>
      </c>
    </row>
    <row r="12" spans="1:7">
      <c r="A12" s="163" t="s">
        <v>1569</v>
      </c>
    </row>
    <row r="14" spans="1:7">
      <c r="A14" s="168" t="s">
        <v>1570</v>
      </c>
    </row>
    <row r="15" spans="1:7">
      <c r="A15" s="161" t="s">
        <v>2817</v>
      </c>
    </row>
    <row r="17" spans="1:8">
      <c r="A17" s="168" t="s">
        <v>1571</v>
      </c>
    </row>
    <row r="18" spans="1:8">
      <c r="A18" s="163" t="s">
        <v>1572</v>
      </c>
      <c r="G18" s="164"/>
      <c r="H18" s="164"/>
    </row>
    <row r="20" spans="1:8">
      <c r="A20" s="168" t="s">
        <v>1573</v>
      </c>
    </row>
    <row r="21" spans="1:8">
      <c r="A21" s="161" t="s">
        <v>1566</v>
      </c>
    </row>
    <row r="37" spans="7:8">
      <c r="G37" s="164"/>
      <c r="H37" s="164"/>
    </row>
    <row r="218" spans="6:6">
      <c r="F218" s="161" t="s">
        <v>733</v>
      </c>
    </row>
  </sheetData>
  <hyperlinks>
    <hyperlink ref="G2" location="'Species List'!A96" display="Species List"/>
    <hyperlink ref="G3" location="'Diego Garcia'!A1" display="Diego Garcia"/>
  </hyperlinks>
  <pageMargins left="0.7" right="0.7" top="0.75" bottom="0.75" header="0.3" footer="0.3"/>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showGridLines="0" workbookViewId="0">
      <selection sqref="A1:XFD18"/>
    </sheetView>
  </sheetViews>
  <sheetFormatPr defaultRowHeight="12.75"/>
  <cols>
    <col min="1" max="4" width="9" style="161"/>
    <col min="5" max="5" width="11" style="161" bestFit="1" customWidth="1"/>
    <col min="6" max="16384" width="9" style="161"/>
  </cols>
  <sheetData>
    <row r="1" spans="1:5">
      <c r="A1" s="161" t="s">
        <v>4357</v>
      </c>
      <c r="E1" s="166" t="s">
        <v>1452</v>
      </c>
    </row>
    <row r="2" spans="1:5">
      <c r="E2" s="23" t="s">
        <v>1453</v>
      </c>
    </row>
    <row r="3" spans="1:5" ht="13.5" thickBot="1">
      <c r="A3" s="161" t="s">
        <v>1059</v>
      </c>
      <c r="E3" s="21" t="s">
        <v>4358</v>
      </c>
    </row>
    <row r="4" spans="1:5">
      <c r="E4" s="298"/>
    </row>
    <row r="5" spans="1:5">
      <c r="A5" s="161" t="s">
        <v>5045</v>
      </c>
    </row>
    <row r="6" spans="1:5">
      <c r="A6" s="161" t="s">
        <v>5046</v>
      </c>
    </row>
    <row r="8" spans="1:5">
      <c r="A8" s="168" t="s">
        <v>1565</v>
      </c>
    </row>
    <row r="9" spans="1:5">
      <c r="A9" s="161" t="s">
        <v>1904</v>
      </c>
    </row>
    <row r="11" spans="1:5">
      <c r="A11" s="168" t="s">
        <v>1567</v>
      </c>
    </row>
    <row r="12" spans="1:5">
      <c r="A12" s="161" t="s">
        <v>5047</v>
      </c>
    </row>
    <row r="14" spans="1:5">
      <c r="A14" s="168" t="s">
        <v>1568</v>
      </c>
    </row>
    <row r="15" spans="1:5">
      <c r="A15" s="163" t="s">
        <v>1569</v>
      </c>
    </row>
    <row r="17" spans="1:1">
      <c r="A17" s="168" t="s">
        <v>1571</v>
      </c>
    </row>
    <row r="18" spans="1:1">
      <c r="A18" s="161" t="s">
        <v>1572</v>
      </c>
    </row>
    <row r="20" spans="1:1">
      <c r="A20" s="168" t="s">
        <v>1573</v>
      </c>
    </row>
    <row r="21" spans="1:1">
      <c r="A21" s="161" t="s">
        <v>5048</v>
      </c>
    </row>
    <row r="22" spans="1:1">
      <c r="A22" s="161" t="s">
        <v>5049</v>
      </c>
    </row>
    <row r="23" spans="1:1">
      <c r="A23" s="161" t="s">
        <v>5050</v>
      </c>
    </row>
  </sheetData>
  <hyperlinks>
    <hyperlink ref="E2" location="'Species List'!A455" display="Species List"/>
    <hyperlink ref="E3" location="'Diego Garcia'!A1" display="Diego garcia"/>
  </hyperlinks>
  <pageMargins left="0.7" right="0.7" top="0.75" bottom="0.75" header="0.3" footer="0.3"/>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customWidth="1"/>
    <col min="7" max="16384" width="9" style="161"/>
  </cols>
  <sheetData>
    <row r="1" spans="1:6">
      <c r="A1" s="161" t="s">
        <v>4020</v>
      </c>
      <c r="F1" s="166" t="s">
        <v>1452</v>
      </c>
    </row>
    <row r="2" spans="1:6">
      <c r="F2" s="23" t="s">
        <v>1453</v>
      </c>
    </row>
    <row r="3" spans="1:6" ht="13.5" thickBot="1">
      <c r="A3" s="161" t="s">
        <v>494</v>
      </c>
      <c r="F3" s="169" t="s">
        <v>1259</v>
      </c>
    </row>
    <row r="5" spans="1:6">
      <c r="A5" s="168" t="s">
        <v>1565</v>
      </c>
    </row>
    <row r="6" spans="1:6">
      <c r="A6" s="161" t="s">
        <v>2818</v>
      </c>
    </row>
    <row r="7" spans="1:6">
      <c r="A7" s="161" t="s">
        <v>2819</v>
      </c>
    </row>
    <row r="9" spans="1:6">
      <c r="A9" s="168" t="s">
        <v>1567</v>
      </c>
    </row>
    <row r="10" spans="1:6">
      <c r="A10" s="161" t="s">
        <v>2820</v>
      </c>
    </row>
    <row r="11" spans="1:6">
      <c r="A11" s="161" t="s">
        <v>2821</v>
      </c>
    </row>
    <row r="12" spans="1:6">
      <c r="A12" s="161" t="s">
        <v>2822</v>
      </c>
    </row>
    <row r="13" spans="1:6">
      <c r="A13" s="161" t="s">
        <v>3289</v>
      </c>
    </row>
    <row r="15" spans="1:6">
      <c r="A15" s="168" t="s">
        <v>1568</v>
      </c>
    </row>
    <row r="16" spans="1:6">
      <c r="A16" s="161" t="s">
        <v>1569</v>
      </c>
    </row>
    <row r="18" spans="1:8">
      <c r="A18" s="168" t="s">
        <v>1570</v>
      </c>
      <c r="G18" s="164"/>
      <c r="H18" s="164"/>
    </row>
    <row r="19" spans="1:8">
      <c r="A19" s="161" t="s">
        <v>1895</v>
      </c>
    </row>
    <row r="21" spans="1:8">
      <c r="A21" s="168" t="s">
        <v>1571</v>
      </c>
    </row>
    <row r="22" spans="1:8">
      <c r="A22" s="161" t="s">
        <v>1572</v>
      </c>
    </row>
    <row r="24" spans="1:8">
      <c r="A24" s="168" t="s">
        <v>1573</v>
      </c>
    </row>
    <row r="25" spans="1:8">
      <c r="A25" s="161" t="s">
        <v>3290</v>
      </c>
    </row>
    <row r="26" spans="1:8">
      <c r="A26" s="161" t="s">
        <v>3291</v>
      </c>
    </row>
    <row r="27" spans="1:8">
      <c r="A27" s="161" t="s">
        <v>2823</v>
      </c>
    </row>
    <row r="37" spans="7:8">
      <c r="G37" s="164"/>
      <c r="H37" s="164"/>
    </row>
    <row r="218" spans="6:6">
      <c r="F218" s="161" t="s">
        <v>733</v>
      </c>
    </row>
  </sheetData>
  <hyperlinks>
    <hyperlink ref="F2" location="'Species List'!A224" display="Species List"/>
    <hyperlink ref="F3" location="'Diego Garcia'!A1" display="Diego Garci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F25" sqref="F25"/>
    </sheetView>
  </sheetViews>
  <sheetFormatPr defaultRowHeight="12.75"/>
  <cols>
    <col min="1" max="6" width="9" style="161"/>
    <col min="7" max="7" width="24.25" style="161" customWidth="1"/>
    <col min="8" max="12" width="9" style="161"/>
    <col min="13" max="13" width="19" style="161" bestFit="1" customWidth="1"/>
    <col min="14" max="16384" width="9" style="161"/>
  </cols>
  <sheetData>
    <row r="1" spans="1:5">
      <c r="A1" s="168" t="s">
        <v>1520</v>
      </c>
    </row>
    <row r="3" spans="1:5">
      <c r="A3" s="161" t="s">
        <v>1521</v>
      </c>
    </row>
    <row r="5" spans="1:5">
      <c r="A5" s="161" t="s">
        <v>4144</v>
      </c>
    </row>
    <row r="6" spans="1:5">
      <c r="A6" s="161" t="s">
        <v>4143</v>
      </c>
    </row>
    <row r="8" spans="1:5">
      <c r="A8" s="161" t="s">
        <v>1460</v>
      </c>
    </row>
    <row r="10" spans="1:5">
      <c r="A10" s="161" t="s">
        <v>4113</v>
      </c>
      <c r="E10" s="168"/>
    </row>
    <row r="11" spans="1:5">
      <c r="E11" s="168"/>
    </row>
    <row r="22" spans="13:13" ht="13.5" thickBot="1"/>
    <row r="23" spans="13:13">
      <c r="M23" s="166" t="s">
        <v>1478</v>
      </c>
    </row>
    <row r="24" spans="13:13" ht="13.5" thickBot="1">
      <c r="M24" s="169" t="s">
        <v>1386</v>
      </c>
    </row>
    <row r="36" spans="7:8">
      <c r="G36" s="164"/>
      <c r="H36" s="164"/>
    </row>
    <row r="55" spans="7:8">
      <c r="G55" s="164"/>
      <c r="H55" s="164"/>
    </row>
    <row r="236" spans="6:6">
      <c r="F236" s="161" t="s">
        <v>733</v>
      </c>
    </row>
  </sheetData>
  <hyperlinks>
    <hyperlink ref="M24" location="'Peros Banhos'!A97" display="Petite Île Bois Mangue"/>
  </hyperlinks>
  <pageMargins left="0.7" right="0.7" top="0.75" bottom="0.75" header="0.3" footer="0.3"/>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5" width="9" style="161"/>
    <col min="6" max="6" width="8.125" style="161" customWidth="1"/>
    <col min="7" max="7" width="11.25" style="161" customWidth="1"/>
    <col min="8" max="16384" width="9" style="161"/>
  </cols>
  <sheetData>
    <row r="1" spans="1:7">
      <c r="A1" s="161" t="s">
        <v>4019</v>
      </c>
      <c r="G1" s="166" t="s">
        <v>1452</v>
      </c>
    </row>
    <row r="2" spans="1:7">
      <c r="G2" s="23" t="s">
        <v>1453</v>
      </c>
    </row>
    <row r="3" spans="1:7" ht="13.5" thickBot="1">
      <c r="A3" s="161" t="s">
        <v>494</v>
      </c>
      <c r="G3" s="169" t="s">
        <v>1259</v>
      </c>
    </row>
    <row r="5" spans="1:7">
      <c r="A5" s="168" t="s">
        <v>1565</v>
      </c>
    </row>
    <row r="6" spans="1:7">
      <c r="A6" s="161" t="s">
        <v>2824</v>
      </c>
    </row>
    <row r="7" spans="1:7">
      <c r="A7" s="161" t="s">
        <v>2825</v>
      </c>
    </row>
    <row r="9" spans="1:7">
      <c r="A9" s="168" t="s">
        <v>1567</v>
      </c>
    </row>
    <row r="10" spans="1:7">
      <c r="A10" s="161" t="s">
        <v>2826</v>
      </c>
    </row>
    <row r="12" spans="1:7">
      <c r="A12" s="168" t="s">
        <v>1568</v>
      </c>
    </row>
    <row r="13" spans="1:7">
      <c r="A13" s="163" t="s">
        <v>1569</v>
      </c>
    </row>
    <row r="14" spans="1:7">
      <c r="A14" s="163"/>
    </row>
    <row r="15" spans="1:7">
      <c r="A15" s="173" t="s">
        <v>1570</v>
      </c>
    </row>
    <row r="16" spans="1:7">
      <c r="A16" s="20" t="s">
        <v>2827</v>
      </c>
    </row>
    <row r="17" spans="1:8">
      <c r="A17" s="163"/>
    </row>
    <row r="18" spans="1:8">
      <c r="A18" s="173" t="s">
        <v>1571</v>
      </c>
      <c r="G18" s="164"/>
      <c r="H18" s="164"/>
    </row>
    <row r="19" spans="1:8">
      <c r="A19" s="163" t="s">
        <v>1572</v>
      </c>
    </row>
    <row r="21" spans="1:8">
      <c r="A21" s="168" t="s">
        <v>1962</v>
      </c>
    </row>
    <row r="22" spans="1:8">
      <c r="A22" s="161" t="s">
        <v>2828</v>
      </c>
    </row>
    <row r="23" spans="1:8">
      <c r="A23" s="161" t="s">
        <v>2829</v>
      </c>
    </row>
    <row r="37" spans="7:8">
      <c r="G37" s="164"/>
      <c r="H37" s="164"/>
    </row>
    <row r="218" spans="6:6">
      <c r="F218" s="161" t="s">
        <v>733</v>
      </c>
    </row>
  </sheetData>
  <hyperlinks>
    <hyperlink ref="G2" location="'Species List'!A225" display="Species List"/>
    <hyperlink ref="G3" location="'Diego Garcia'!A1" display="Diego Garcia"/>
  </hyperlinks>
  <pageMargins left="0.7" right="0.7" top="0.75" bottom="0.75" header="0.3" footer="0.3"/>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election sqref="A1:XFD18"/>
    </sheetView>
  </sheetViews>
  <sheetFormatPr defaultRowHeight="12.75"/>
  <cols>
    <col min="1" max="5" width="9" style="161"/>
    <col min="6" max="6" width="11.25" style="161" bestFit="1" customWidth="1"/>
    <col min="7" max="16384" width="9" style="161"/>
  </cols>
  <sheetData>
    <row r="1" spans="1:6">
      <c r="A1" s="161" t="s">
        <v>276</v>
      </c>
      <c r="F1" s="166" t="s">
        <v>1452</v>
      </c>
    </row>
    <row r="2" spans="1:6">
      <c r="F2" s="171" t="s">
        <v>1453</v>
      </c>
    </row>
    <row r="3" spans="1:6" ht="13.5" thickBot="1">
      <c r="A3" s="161" t="s">
        <v>277</v>
      </c>
      <c r="F3" s="169" t="s">
        <v>1259</v>
      </c>
    </row>
    <row r="5" spans="1:6">
      <c r="A5" s="168" t="s">
        <v>4511</v>
      </c>
    </row>
    <row r="6" spans="1:6">
      <c r="A6" s="185" t="s">
        <v>4512</v>
      </c>
    </row>
    <row r="8" spans="1:6">
      <c r="A8" s="168" t="s">
        <v>1567</v>
      </c>
    </row>
    <row r="9" spans="1:6">
      <c r="A9" s="161" t="s">
        <v>4513</v>
      </c>
    </row>
    <row r="11" spans="1:6">
      <c r="A11" s="168" t="s">
        <v>1568</v>
      </c>
    </row>
    <row r="12" spans="1:6">
      <c r="A12" s="163" t="s">
        <v>1569</v>
      </c>
    </row>
    <row r="14" spans="1:6">
      <c r="A14" s="168" t="s">
        <v>1571</v>
      </c>
    </row>
    <row r="15" spans="1:6">
      <c r="A15" s="198" t="s">
        <v>5044</v>
      </c>
    </row>
  </sheetData>
  <hyperlinks>
    <hyperlink ref="F2" location="'Species List'!A119" display="Species List"/>
    <hyperlink ref="F3" location="'Diego Garcia'!A1" display="Diego Garcia"/>
  </hyperlinks>
  <pageMargins left="0.7" right="0.7" top="0.75" bottom="0.75" header="0.3" footer="0.3"/>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4018</v>
      </c>
      <c r="F1" s="166" t="s">
        <v>1452</v>
      </c>
    </row>
    <row r="2" spans="1:6">
      <c r="F2" s="23" t="s">
        <v>1453</v>
      </c>
    </row>
    <row r="3" spans="1:6" ht="13.5" thickBot="1">
      <c r="A3" s="161" t="s">
        <v>585</v>
      </c>
      <c r="F3" s="169" t="s">
        <v>1259</v>
      </c>
    </row>
    <row r="5" spans="1:6">
      <c r="A5" s="168" t="s">
        <v>1565</v>
      </c>
    </row>
    <row r="6" spans="1:6">
      <c r="A6" s="161" t="s">
        <v>1566</v>
      </c>
    </row>
    <row r="8" spans="1:6">
      <c r="A8" s="168" t="s">
        <v>1567</v>
      </c>
    </row>
    <row r="9" spans="1:6">
      <c r="A9" s="161" t="s">
        <v>1566</v>
      </c>
    </row>
    <row r="11" spans="1:6">
      <c r="A11" s="168" t="s">
        <v>1568</v>
      </c>
    </row>
    <row r="12" spans="1:6">
      <c r="A12" s="163" t="s">
        <v>1569</v>
      </c>
    </row>
    <row r="14" spans="1:6">
      <c r="A14" s="168" t="s">
        <v>1570</v>
      </c>
    </row>
    <row r="15" spans="1:6">
      <c r="A15" s="161" t="s">
        <v>2830</v>
      </c>
    </row>
    <row r="17" spans="1:8">
      <c r="A17" s="168" t="s">
        <v>1571</v>
      </c>
    </row>
    <row r="18" spans="1:8">
      <c r="A18" s="163" t="s">
        <v>1572</v>
      </c>
      <c r="G18" s="164"/>
      <c r="H18" s="164"/>
    </row>
    <row r="20" spans="1:8">
      <c r="A20" s="168" t="s">
        <v>1573</v>
      </c>
    </row>
    <row r="21" spans="1:8">
      <c r="A21" s="161" t="s">
        <v>2831</v>
      </c>
    </row>
    <row r="37" spans="7:8">
      <c r="G37" s="164"/>
      <c r="H37" s="164"/>
    </row>
    <row r="218" spans="6:6">
      <c r="F218" s="161" t="s">
        <v>733</v>
      </c>
    </row>
  </sheetData>
  <hyperlinks>
    <hyperlink ref="F2" location="'Species List'!A261" display="Species List"/>
    <hyperlink ref="F3" location="'Diego Garcia'!A1" display="Diego Garcia"/>
  </hyperlinks>
  <pageMargins left="0.7" right="0.7" top="0.75" bottom="0.75" header="0.3" footer="0.3"/>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1.25" style="161" customWidth="1"/>
    <col min="10" max="16384" width="9" style="161"/>
  </cols>
  <sheetData>
    <row r="1" spans="1:9">
      <c r="A1" s="161" t="s">
        <v>3285</v>
      </c>
      <c r="I1" s="166" t="s">
        <v>1452</v>
      </c>
    </row>
    <row r="2" spans="1:9">
      <c r="I2" s="23" t="s">
        <v>1453</v>
      </c>
    </row>
    <row r="3" spans="1:9">
      <c r="A3" s="161" t="s">
        <v>109</v>
      </c>
      <c r="I3" s="196" t="s">
        <v>1259</v>
      </c>
    </row>
    <row r="4" spans="1:9" ht="13.5" thickBot="1">
      <c r="I4" s="169" t="s">
        <v>1615</v>
      </c>
    </row>
    <row r="5" spans="1:9">
      <c r="A5" s="168" t="s">
        <v>1565</v>
      </c>
    </row>
    <row r="6" spans="1:9">
      <c r="A6" s="161" t="s">
        <v>2832</v>
      </c>
    </row>
    <row r="7" spans="1:9">
      <c r="A7" s="161" t="s">
        <v>3286</v>
      </c>
    </row>
    <row r="8" spans="1:9">
      <c r="A8" s="161" t="s">
        <v>2833</v>
      </c>
    </row>
    <row r="9" spans="1:9">
      <c r="A9" s="161" t="s">
        <v>2834</v>
      </c>
    </row>
    <row r="11" spans="1:9">
      <c r="A11" s="168" t="s">
        <v>1567</v>
      </c>
    </row>
    <row r="12" spans="1:9">
      <c r="A12" s="161" t="s">
        <v>3287</v>
      </c>
    </row>
    <row r="13" spans="1:9">
      <c r="A13" s="161" t="s">
        <v>2835</v>
      </c>
    </row>
    <row r="14" spans="1:9">
      <c r="A14" s="161" t="s">
        <v>2836</v>
      </c>
    </row>
    <row r="15" spans="1:9">
      <c r="A15" s="161" t="s">
        <v>2837</v>
      </c>
    </row>
    <row r="16" spans="1:9">
      <c r="A16" s="161" t="s">
        <v>2838</v>
      </c>
    </row>
    <row r="17" spans="1:8">
      <c r="A17" s="161" t="s">
        <v>5240</v>
      </c>
    </row>
    <row r="18" spans="1:8">
      <c r="G18" s="164"/>
      <c r="H18" s="164"/>
    </row>
    <row r="19" spans="1:8">
      <c r="A19" s="168" t="s">
        <v>2839</v>
      </c>
    </row>
    <row r="20" spans="1:8">
      <c r="A20" s="163" t="s">
        <v>4442</v>
      </c>
    </row>
    <row r="22" spans="1:8">
      <c r="A22" s="168" t="s">
        <v>1570</v>
      </c>
    </row>
    <row r="23" spans="1:8">
      <c r="A23" s="161" t="s">
        <v>2840</v>
      </c>
    </row>
    <row r="25" spans="1:8">
      <c r="A25" s="168" t="s">
        <v>1571</v>
      </c>
    </row>
    <row r="26" spans="1:8">
      <c r="A26" s="161" t="s">
        <v>1572</v>
      </c>
    </row>
    <row r="28" spans="1:8">
      <c r="A28" s="168" t="s">
        <v>1573</v>
      </c>
    </row>
    <row r="29" spans="1:8">
      <c r="A29" s="161" t="s">
        <v>3288</v>
      </c>
    </row>
    <row r="30" spans="1:8">
      <c r="A30" s="161" t="s">
        <v>2841</v>
      </c>
    </row>
    <row r="31" spans="1:8">
      <c r="A31" s="161" t="s">
        <v>2842</v>
      </c>
    </row>
    <row r="37" spans="7:8">
      <c r="G37" s="164"/>
      <c r="H37" s="164"/>
    </row>
    <row r="218" spans="6:6">
      <c r="F218" s="161" t="s">
        <v>733</v>
      </c>
    </row>
  </sheetData>
  <hyperlinks>
    <hyperlink ref="I2" location="'Species List'!A52" display="Species List"/>
    <hyperlink ref="I3" location="'Diego Garcia'!A1" display="Diego Garcia"/>
    <hyperlink ref="I4" location="Salomon!A1" display="Salomon"/>
  </hyperlinks>
  <pageMargins left="0.7" right="0.7" top="0.75" bottom="0.75" header="0.3" footer="0.3"/>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7"/>
  <sheetViews>
    <sheetView showGridLines="0" workbookViewId="0">
      <selection activeCell="A18" sqref="A1:XFD18"/>
    </sheetView>
  </sheetViews>
  <sheetFormatPr defaultRowHeight="12.75"/>
  <cols>
    <col min="1" max="1" width="10.25" style="161" customWidth="1"/>
    <col min="2" max="8" width="9" style="161"/>
    <col min="9" max="9" width="11.75" style="161" bestFit="1" customWidth="1"/>
    <col min="10" max="10" width="15.375" style="161" customWidth="1"/>
    <col min="11" max="16384" width="9" style="161"/>
  </cols>
  <sheetData>
    <row r="1" spans="1:9">
      <c r="A1" s="161" t="s">
        <v>3280</v>
      </c>
      <c r="I1" s="23" t="s">
        <v>1453</v>
      </c>
    </row>
    <row r="2" spans="1:9" ht="13.5" thickBot="1">
      <c r="I2" s="176" t="s">
        <v>1575</v>
      </c>
    </row>
    <row r="3" spans="1:9">
      <c r="A3" s="161" t="s">
        <v>111</v>
      </c>
    </row>
    <row r="5" spans="1:9">
      <c r="A5" s="168" t="s">
        <v>1565</v>
      </c>
    </row>
    <row r="6" spans="1:9">
      <c r="A6" s="161" t="s">
        <v>2832</v>
      </c>
    </row>
    <row r="7" spans="1:9">
      <c r="A7" s="161" t="s">
        <v>3281</v>
      </c>
    </row>
    <row r="8" spans="1:9">
      <c r="A8" s="161" t="s">
        <v>2833</v>
      </c>
    </row>
    <row r="9" spans="1:9">
      <c r="A9" s="161" t="s">
        <v>2834</v>
      </c>
    </row>
    <row r="11" spans="1:9">
      <c r="A11" s="168" t="s">
        <v>1567</v>
      </c>
    </row>
    <row r="12" spans="1:9">
      <c r="A12" s="161" t="s">
        <v>3282</v>
      </c>
    </row>
    <row r="13" spans="1:9">
      <c r="A13" s="161" t="s">
        <v>2835</v>
      </c>
    </row>
    <row r="14" spans="1:9">
      <c r="A14" s="161" t="s">
        <v>2836</v>
      </c>
    </row>
    <row r="15" spans="1:9">
      <c r="A15" s="161" t="s">
        <v>2843</v>
      </c>
    </row>
    <row r="16" spans="1:9">
      <c r="A16" s="161" t="s">
        <v>2837</v>
      </c>
    </row>
    <row r="17" spans="1:8">
      <c r="A17" s="161" t="s">
        <v>2838</v>
      </c>
      <c r="G17" s="164"/>
      <c r="H17" s="164"/>
    </row>
    <row r="18" spans="1:8">
      <c r="A18" s="161" t="s">
        <v>5240</v>
      </c>
    </row>
    <row r="19" spans="1:8">
      <c r="A19" s="161" t="s">
        <v>2844</v>
      </c>
    </row>
    <row r="21" spans="1:8">
      <c r="A21" s="168" t="s">
        <v>2839</v>
      </c>
    </row>
    <row r="22" spans="1:8">
      <c r="A22" s="163" t="s">
        <v>1580</v>
      </c>
    </row>
    <row r="24" spans="1:8">
      <c r="A24" s="168" t="s">
        <v>1570</v>
      </c>
    </row>
    <row r="25" spans="1:8">
      <c r="A25" s="161" t="s">
        <v>2845</v>
      </c>
    </row>
    <row r="27" spans="1:8">
      <c r="A27" s="168" t="s">
        <v>1571</v>
      </c>
    </row>
    <row r="28" spans="1:8">
      <c r="A28" s="161" t="s">
        <v>1572</v>
      </c>
    </row>
    <row r="30" spans="1:8">
      <c r="A30" s="168" t="s">
        <v>1573</v>
      </c>
    </row>
    <row r="31" spans="1:8">
      <c r="A31" s="161" t="s">
        <v>3283</v>
      </c>
    </row>
    <row r="32" spans="1:8">
      <c r="A32" s="161" t="s">
        <v>3284</v>
      </c>
    </row>
    <row r="33" spans="1:8">
      <c r="A33" s="161" t="s">
        <v>2846</v>
      </c>
    </row>
    <row r="36" spans="1:8">
      <c r="G36" s="164"/>
      <c r="H36" s="164"/>
    </row>
    <row r="217" spans="6:6">
      <c r="F217" s="161" t="s">
        <v>733</v>
      </c>
    </row>
  </sheetData>
  <hyperlinks>
    <hyperlink ref="I1" location="'Species List'!A53" display="Species List"/>
    <hyperlink ref="I2" location="'Peros Banhos'!A1" display="Peros Banhos"/>
  </hyperlinks>
  <pageMargins left="0.7" right="0.7" top="0.75" bottom="0.75" header="0.3" footer="0.3"/>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3278</v>
      </c>
      <c r="G1" s="166" t="s">
        <v>1452</v>
      </c>
    </row>
    <row r="2" spans="1:7">
      <c r="G2" s="23" t="s">
        <v>1453</v>
      </c>
    </row>
    <row r="3" spans="1:7" ht="13.5" thickBot="1">
      <c r="A3" s="161" t="s">
        <v>465</v>
      </c>
      <c r="G3" s="169" t="s">
        <v>1259</v>
      </c>
    </row>
    <row r="5" spans="1:7">
      <c r="A5" s="168" t="s">
        <v>1565</v>
      </c>
    </row>
    <row r="6" spans="1:7">
      <c r="A6" s="161" t="s">
        <v>1566</v>
      </c>
    </row>
    <row r="8" spans="1:7">
      <c r="A8" s="168" t="s">
        <v>1567</v>
      </c>
    </row>
    <row r="9" spans="1:7">
      <c r="A9" s="161" t="s">
        <v>1566</v>
      </c>
    </row>
    <row r="11" spans="1:7">
      <c r="A11" s="168" t="s">
        <v>1568</v>
      </c>
    </row>
    <row r="12" spans="1:7">
      <c r="A12" s="163" t="s">
        <v>1569</v>
      </c>
    </row>
    <row r="14" spans="1:7">
      <c r="A14" s="168" t="s">
        <v>1570</v>
      </c>
    </row>
    <row r="15" spans="1:7">
      <c r="A15" s="161" t="s">
        <v>2847</v>
      </c>
    </row>
    <row r="17" spans="1:8">
      <c r="A17" s="168" t="s">
        <v>1571</v>
      </c>
    </row>
    <row r="18" spans="1:8">
      <c r="A18" s="161" t="s">
        <v>2365</v>
      </c>
      <c r="G18" s="164"/>
      <c r="H18" s="164"/>
    </row>
    <row r="20" spans="1:8">
      <c r="A20" s="168" t="s">
        <v>1573</v>
      </c>
    </row>
    <row r="21" spans="1:8">
      <c r="A21" s="161" t="s">
        <v>3279</v>
      </c>
    </row>
    <row r="37" spans="7:8">
      <c r="G37" s="164"/>
      <c r="H37" s="164"/>
    </row>
    <row r="218" spans="6:6">
      <c r="F218" s="161" t="s">
        <v>733</v>
      </c>
    </row>
  </sheetData>
  <hyperlinks>
    <hyperlink ref="G2" location="'Species List'!A216" display="Species List"/>
    <hyperlink ref="G3" location="'Diego Garcia'!A1" display="Diego Garcia"/>
  </hyperlinks>
  <pageMargins left="0.7" right="0.7" top="0.75" bottom="0.75" header="0.3" footer="0.3"/>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2"/>
  <sheetViews>
    <sheetView showGridLines="0" workbookViewId="0">
      <selection activeCell="K28" sqref="K28"/>
    </sheetView>
  </sheetViews>
  <sheetFormatPr defaultRowHeight="12.75"/>
  <cols>
    <col min="1" max="1" width="18.5" style="161" customWidth="1"/>
    <col min="2" max="5" width="9" style="161"/>
    <col min="6" max="6" width="11.75" style="161" customWidth="1"/>
    <col min="7" max="16384" width="9" style="161"/>
  </cols>
  <sheetData>
    <row r="1" spans="1:8" ht="14.25">
      <c r="A1" s="161" t="s">
        <v>4009</v>
      </c>
      <c r="F1"/>
    </row>
    <row r="3" spans="1:8">
      <c r="A3" s="161" t="s">
        <v>4010</v>
      </c>
    </row>
    <row r="4" spans="1:8">
      <c r="A4" s="161" t="s">
        <v>4011</v>
      </c>
    </row>
    <row r="5" spans="1:8">
      <c r="A5" s="161" t="s">
        <v>4012</v>
      </c>
    </row>
    <row r="6" spans="1:8">
      <c r="A6" s="161" t="s">
        <v>4015</v>
      </c>
    </row>
    <row r="7" spans="1:8">
      <c r="A7" s="161" t="s">
        <v>4013</v>
      </c>
    </row>
    <row r="8" spans="1:8">
      <c r="A8" s="161" t="s">
        <v>4014</v>
      </c>
    </row>
    <row r="10" spans="1:8">
      <c r="A10" s="161" t="s">
        <v>4017</v>
      </c>
      <c r="E10" s="168"/>
    </row>
    <row r="11" spans="1:8">
      <c r="A11" s="161" t="s">
        <v>4016</v>
      </c>
      <c r="E11" s="168"/>
    </row>
    <row r="14" spans="1:8" ht="13.5" thickBot="1">
      <c r="H14" s="170" t="s">
        <v>5043</v>
      </c>
    </row>
    <row r="15" spans="1:8">
      <c r="A15" s="170" t="s">
        <v>3277</v>
      </c>
      <c r="F15" s="166" t="s">
        <v>1452</v>
      </c>
    </row>
    <row r="16" spans="1:8">
      <c r="A16" s="170"/>
      <c r="F16" s="23" t="s">
        <v>1453</v>
      </c>
    </row>
    <row r="17" spans="1:8">
      <c r="A17" s="161" t="s">
        <v>765</v>
      </c>
      <c r="F17" s="171" t="s">
        <v>1575</v>
      </c>
    </row>
    <row r="18" spans="1:8" ht="13.5" thickBot="1">
      <c r="F18" s="169" t="s">
        <v>1615</v>
      </c>
    </row>
    <row r="19" spans="1:8">
      <c r="A19" s="168" t="s">
        <v>1565</v>
      </c>
    </row>
    <row r="20" spans="1:8">
      <c r="A20" s="161" t="s">
        <v>1566</v>
      </c>
    </row>
    <row r="22" spans="1:8">
      <c r="A22" s="168" t="s">
        <v>1567</v>
      </c>
    </row>
    <row r="23" spans="1:8">
      <c r="A23" s="161" t="s">
        <v>5042</v>
      </c>
    </row>
    <row r="25" spans="1:8">
      <c r="A25" s="168" t="s">
        <v>1568</v>
      </c>
    </row>
    <row r="26" spans="1:8">
      <c r="A26" s="161" t="s">
        <v>2848</v>
      </c>
    </row>
    <row r="28" spans="1:8">
      <c r="A28" s="168" t="s">
        <v>1570</v>
      </c>
    </row>
    <row r="29" spans="1:8">
      <c r="A29" s="161" t="s">
        <v>5041</v>
      </c>
    </row>
    <row r="31" spans="1:8">
      <c r="A31" s="168" t="s">
        <v>1571</v>
      </c>
    </row>
    <row r="32" spans="1:8">
      <c r="A32" s="161" t="s">
        <v>1572</v>
      </c>
      <c r="G32" s="164"/>
      <c r="H32" s="164"/>
    </row>
    <row r="34" spans="1:1">
      <c r="A34" s="168" t="s">
        <v>1573</v>
      </c>
    </row>
    <row r="35" spans="1:1">
      <c r="A35" s="161" t="s">
        <v>2849</v>
      </c>
    </row>
    <row r="36" spans="1:1">
      <c r="A36" s="161" t="s">
        <v>2850</v>
      </c>
    </row>
    <row r="37" spans="1:1">
      <c r="A37" s="161" t="s">
        <v>2851</v>
      </c>
    </row>
    <row r="51" spans="7:8">
      <c r="G51" s="164"/>
      <c r="H51" s="164"/>
    </row>
    <row r="232" spans="6:6">
      <c r="F232" s="161" t="s">
        <v>733</v>
      </c>
    </row>
  </sheetData>
  <hyperlinks>
    <hyperlink ref="F16" location="'Species List'!A368" display="Species List"/>
    <hyperlink ref="F17" location="'Peros Banhos'!A1" display="Peros Banhos"/>
    <hyperlink ref="F18" location="Salomon!A1" display="Salomon"/>
  </hyperlinks>
  <pageMargins left="0.7" right="0.7" top="0.75" bottom="0.75" header="0.3" footer="0.3"/>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workbookViewId="0">
      <selection activeCell="A18" sqref="A1:XFD18"/>
    </sheetView>
  </sheetViews>
  <sheetFormatPr defaultRowHeight="12.75"/>
  <cols>
    <col min="1" max="6" width="9" style="161"/>
    <col min="7" max="7" width="16.25" style="161" bestFit="1" customWidth="1"/>
    <col min="8" max="16384" width="9" style="161"/>
  </cols>
  <sheetData>
    <row r="1" spans="1:7">
      <c r="A1" s="170" t="s">
        <v>4281</v>
      </c>
      <c r="G1" s="166" t="s">
        <v>1452</v>
      </c>
    </row>
    <row r="2" spans="1:7">
      <c r="G2" s="23" t="s">
        <v>1453</v>
      </c>
    </row>
    <row r="3" spans="1:7" ht="13.5" thickBot="1">
      <c r="A3" s="161" t="s">
        <v>1053</v>
      </c>
      <c r="G3" s="169" t="s">
        <v>1608</v>
      </c>
    </row>
    <row r="5" spans="1:7">
      <c r="A5" s="168" t="s">
        <v>1565</v>
      </c>
    </row>
    <row r="6" spans="1:7">
      <c r="A6" s="182" t="s">
        <v>4273</v>
      </c>
    </row>
    <row r="8" spans="1:7">
      <c r="A8" s="168" t="s">
        <v>1567</v>
      </c>
    </row>
    <row r="9" spans="1:7">
      <c r="A9" s="161" t="s">
        <v>4284</v>
      </c>
    </row>
    <row r="11" spans="1:7">
      <c r="A11" s="168" t="s">
        <v>1568</v>
      </c>
    </row>
    <row r="12" spans="1:7">
      <c r="A12" s="163" t="s">
        <v>5168</v>
      </c>
    </row>
    <row r="14" spans="1:7">
      <c r="A14" s="168" t="s">
        <v>1570</v>
      </c>
    </row>
    <row r="15" spans="1:7">
      <c r="A15" s="161" t="s">
        <v>4275</v>
      </c>
    </row>
    <row r="17" spans="1:1">
      <c r="A17" s="168" t="s">
        <v>1571</v>
      </c>
    </row>
    <row r="18" spans="1:1">
      <c r="A18" s="161" t="s">
        <v>1572</v>
      </c>
    </row>
    <row r="20" spans="1:1">
      <c r="A20" s="168" t="s">
        <v>1573</v>
      </c>
    </row>
    <row r="21" spans="1:1">
      <c r="A21" s="161" t="s">
        <v>4282</v>
      </c>
    </row>
    <row r="22" spans="1:1">
      <c r="A22" s="161" t="s">
        <v>4283</v>
      </c>
    </row>
  </sheetData>
  <hyperlinks>
    <hyperlink ref="G3" location="' Great Chagos Bank'!A1" display="Great Chagos Bank"/>
    <hyperlink ref="G2" location="'Species List'!A451" display="Species List"/>
  </hyperlinks>
  <pageMargins left="0.7" right="0.7" top="0.75" bottom="0.75" header="0.3" footer="0.3"/>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showGridLines="0" workbookViewId="0">
      <selection activeCell="A18" sqref="A1:XFD18"/>
    </sheetView>
  </sheetViews>
  <sheetFormatPr defaultRowHeight="12.75"/>
  <cols>
    <col min="1" max="6" width="9" style="161"/>
    <col min="7" max="7" width="16.25" style="161" bestFit="1" customWidth="1"/>
    <col min="8" max="16384" width="9" style="161"/>
  </cols>
  <sheetData>
    <row r="1" spans="1:7">
      <c r="A1" s="170" t="s">
        <v>4285</v>
      </c>
      <c r="G1" s="166" t="s">
        <v>1452</v>
      </c>
    </row>
    <row r="2" spans="1:7">
      <c r="G2" s="23" t="s">
        <v>1453</v>
      </c>
    </row>
    <row r="3" spans="1:7" ht="13.5" thickBot="1">
      <c r="A3" s="161" t="s">
        <v>1053</v>
      </c>
      <c r="G3" s="169" t="s">
        <v>1608</v>
      </c>
    </row>
    <row r="5" spans="1:7">
      <c r="A5" s="168" t="s">
        <v>1565</v>
      </c>
    </row>
    <row r="6" spans="1:7">
      <c r="A6" s="182" t="s">
        <v>4273</v>
      </c>
    </row>
    <row r="8" spans="1:7">
      <c r="A8" s="168" t="s">
        <v>1567</v>
      </c>
    </row>
    <row r="9" spans="1:7">
      <c r="A9" s="161" t="s">
        <v>4284</v>
      </c>
    </row>
    <row r="11" spans="1:7">
      <c r="A11" s="168" t="s">
        <v>1568</v>
      </c>
    </row>
    <row r="12" spans="1:7">
      <c r="A12" s="163" t="s">
        <v>5168</v>
      </c>
    </row>
    <row r="14" spans="1:7">
      <c r="A14" s="168" t="s">
        <v>1570</v>
      </c>
    </row>
    <row r="15" spans="1:7">
      <c r="A15" s="161" t="s">
        <v>4286</v>
      </c>
    </row>
    <row r="17" spans="1:1">
      <c r="A17" s="168" t="s">
        <v>1571</v>
      </c>
    </row>
    <row r="18" spans="1:1">
      <c r="A18" s="161" t="s">
        <v>1572</v>
      </c>
    </row>
    <row r="20" spans="1:1">
      <c r="A20" s="168" t="s">
        <v>1573</v>
      </c>
    </row>
    <row r="21" spans="1:1">
      <c r="A21" s="161" t="s">
        <v>4282</v>
      </c>
    </row>
    <row r="22" spans="1:1">
      <c r="A22" s="161" t="s">
        <v>4283</v>
      </c>
    </row>
  </sheetData>
  <hyperlinks>
    <hyperlink ref="G3" location="' Great Chagos Bank'!A1" display="Great Chagos Bank"/>
    <hyperlink ref="G2" location="'Species List'!A452" display="Species List"/>
  </hyperlinks>
  <pageMargins left="0.7" right="0.7" top="0.75" bottom="0.75" header="0.3" footer="0.3"/>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3276</v>
      </c>
      <c r="F1" s="166" t="s">
        <v>1452</v>
      </c>
    </row>
    <row r="2" spans="1:6">
      <c r="F2" s="23" t="s">
        <v>1453</v>
      </c>
    </row>
    <row r="3" spans="1:6" ht="13.5" thickBot="1">
      <c r="A3" s="161" t="s">
        <v>1207</v>
      </c>
      <c r="F3" s="169" t="s">
        <v>1259</v>
      </c>
    </row>
    <row r="5" spans="1:6">
      <c r="A5" s="168" t="s">
        <v>1565</v>
      </c>
    </row>
    <row r="6" spans="1:6">
      <c r="A6" s="161" t="s">
        <v>2852</v>
      </c>
    </row>
    <row r="8" spans="1:6">
      <c r="A8" s="168" t="s">
        <v>1567</v>
      </c>
    </row>
    <row r="9" spans="1:6">
      <c r="A9" s="161" t="s">
        <v>2853</v>
      </c>
    </row>
    <row r="10" spans="1:6">
      <c r="A10" s="161" t="s">
        <v>2854</v>
      </c>
    </row>
    <row r="12" spans="1:6">
      <c r="A12" s="168" t="s">
        <v>1568</v>
      </c>
    </row>
    <row r="13" spans="1:6">
      <c r="A13" s="161" t="s">
        <v>1569</v>
      </c>
    </row>
    <row r="15" spans="1:6">
      <c r="A15" s="168" t="s">
        <v>1570</v>
      </c>
    </row>
    <row r="16" spans="1:6">
      <c r="A16" s="161" t="s">
        <v>1895</v>
      </c>
    </row>
    <row r="18" spans="1:8">
      <c r="A18" s="168" t="s">
        <v>1571</v>
      </c>
      <c r="G18" s="164"/>
      <c r="H18" s="164"/>
    </row>
    <row r="19" spans="1:8">
      <c r="A19" s="161" t="s">
        <v>2188</v>
      </c>
    </row>
    <row r="20" spans="1:8">
      <c r="A20" s="163" t="s">
        <v>1682</v>
      </c>
    </row>
    <row r="22" spans="1:8">
      <c r="A22" s="168" t="s">
        <v>2233</v>
      </c>
    </row>
    <row r="23" spans="1:8">
      <c r="A23" s="161" t="s">
        <v>2855</v>
      </c>
    </row>
    <row r="24" spans="1:8">
      <c r="A24" s="161" t="s">
        <v>2856</v>
      </c>
    </row>
    <row r="37" spans="7:8">
      <c r="G37" s="164"/>
      <c r="H37" s="164"/>
    </row>
    <row r="218" spans="6:6">
      <c r="F218" s="161" t="s">
        <v>733</v>
      </c>
    </row>
  </sheetData>
  <hyperlinks>
    <hyperlink ref="F2" location="'Species List'!A512" display="Species List"/>
    <hyperlink ref="F3" location="'Diego Garcia'!A1" display="Diego Garcia"/>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6"/>
  <sheetViews>
    <sheetView showGridLines="0" workbookViewId="0">
      <selection activeCell="L27" sqref="L27"/>
    </sheetView>
  </sheetViews>
  <sheetFormatPr defaultRowHeight="12.75"/>
  <cols>
    <col min="1" max="6" width="9" style="161"/>
    <col min="7" max="7" width="24.5" style="161" customWidth="1"/>
    <col min="8" max="11" width="9" style="161"/>
    <col min="12" max="12" width="19.25" style="161" bestFit="1" customWidth="1"/>
    <col min="13" max="16384" width="9" style="161"/>
  </cols>
  <sheetData>
    <row r="1" spans="1:5">
      <c r="A1" s="168" t="s">
        <v>1522</v>
      </c>
    </row>
    <row r="3" spans="1:5">
      <c r="A3" s="161" t="s">
        <v>1523</v>
      </c>
    </row>
    <row r="5" spans="1:5">
      <c r="A5" s="161" t="s">
        <v>1524</v>
      </c>
    </row>
    <row r="7" spans="1:5">
      <c r="A7" s="161" t="s">
        <v>1460</v>
      </c>
    </row>
    <row r="9" spans="1:5">
      <c r="A9" s="161" t="s">
        <v>4113</v>
      </c>
    </row>
    <row r="10" spans="1:5">
      <c r="E10" s="168"/>
    </row>
    <row r="11" spans="1:5">
      <c r="E11" s="168"/>
    </row>
    <row r="25" spans="12:12" ht="13.5" thickBot="1"/>
    <row r="26" spans="12:12">
      <c r="L26" s="166" t="s">
        <v>1452</v>
      </c>
    </row>
    <row r="27" spans="12:12" ht="13.5" thickBot="1">
      <c r="L27" s="169" t="s">
        <v>1388</v>
      </c>
    </row>
    <row r="36" spans="7:8">
      <c r="G36" s="164"/>
      <c r="H36" s="164"/>
    </row>
    <row r="55" spans="7:8">
      <c r="G55" s="164"/>
      <c r="H55" s="164"/>
    </row>
    <row r="236" spans="6:6">
      <c r="F236" s="161" t="s">
        <v>733</v>
      </c>
    </row>
  </sheetData>
  <hyperlinks>
    <hyperlink ref="L27" location="'Peros Banhos'!A99" display="Grand Île Bois Mangue"/>
  </hyperlinks>
  <pageMargins left="0.7" right="0.7" top="0.75" bottom="0.75" header="0.3" footer="0.3"/>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640</v>
      </c>
      <c r="E1" s="166" t="s">
        <v>1478</v>
      </c>
    </row>
    <row r="2" spans="1:5">
      <c r="E2" s="23" t="s">
        <v>1453</v>
      </c>
    </row>
    <row r="3" spans="1:5" ht="13.5" thickBot="1">
      <c r="A3" s="161" t="s">
        <v>4327</v>
      </c>
      <c r="E3" s="21" t="s">
        <v>1259</v>
      </c>
    </row>
    <row r="4" spans="1:5">
      <c r="E4" s="298"/>
    </row>
    <row r="5" spans="1:5">
      <c r="A5" s="161" t="s">
        <v>5036</v>
      </c>
      <c r="E5" s="298"/>
    </row>
    <row r="7" spans="1:5">
      <c r="A7" s="168" t="s">
        <v>1565</v>
      </c>
    </row>
    <row r="8" spans="1:5">
      <c r="A8" s="161" t="s">
        <v>5037</v>
      </c>
    </row>
    <row r="9" spans="1:5">
      <c r="A9" s="161" t="s">
        <v>5038</v>
      </c>
    </row>
    <row r="10" spans="1:5">
      <c r="A10" s="161" t="s">
        <v>5039</v>
      </c>
    </row>
    <row r="12" spans="1:5">
      <c r="A12" s="168" t="s">
        <v>1567</v>
      </c>
    </row>
    <row r="13" spans="1:5">
      <c r="A13" s="161" t="s">
        <v>5040</v>
      </c>
    </row>
    <row r="15" spans="1:5">
      <c r="A15" s="168" t="s">
        <v>1568</v>
      </c>
    </row>
    <row r="16" spans="1:5">
      <c r="A16" s="163" t="s">
        <v>1569</v>
      </c>
    </row>
    <row r="18" spans="1:1">
      <c r="A18" s="168" t="s">
        <v>1571</v>
      </c>
    </row>
    <row r="19" spans="1:1">
      <c r="A19" s="161" t="s">
        <v>1572</v>
      </c>
    </row>
    <row r="21" spans="1:1">
      <c r="A21" s="168" t="s">
        <v>1573</v>
      </c>
    </row>
  </sheetData>
  <hyperlinks>
    <hyperlink ref="E2" location="'Species List'!A294" display="Species List"/>
    <hyperlink ref="E3" location="'Diego Garcia'!A1" display="Diego Garcia"/>
  </hyperlinks>
  <pageMargins left="0.7" right="0.7" top="0.75" bottom="0.75" header="0.3" footer="0.3"/>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3272</v>
      </c>
      <c r="H1" s="166" t="s">
        <v>1452</v>
      </c>
    </row>
    <row r="2" spans="1:8">
      <c r="H2" s="23" t="s">
        <v>1453</v>
      </c>
    </row>
    <row r="3" spans="1:8" ht="13.5" thickBot="1">
      <c r="A3" s="161" t="s">
        <v>868</v>
      </c>
      <c r="H3" s="169" t="s">
        <v>1259</v>
      </c>
    </row>
    <row r="5" spans="1:8">
      <c r="A5" s="168" t="s">
        <v>1565</v>
      </c>
    </row>
    <row r="6" spans="1:8">
      <c r="A6" s="161" t="s">
        <v>2857</v>
      </c>
    </row>
    <row r="7" spans="1:8">
      <c r="A7" s="161" t="s">
        <v>2858</v>
      </c>
    </row>
    <row r="8" spans="1:8">
      <c r="A8" s="161" t="s">
        <v>2859</v>
      </c>
    </row>
    <row r="10" spans="1:8">
      <c r="A10" s="168" t="s">
        <v>1567</v>
      </c>
    </row>
    <row r="11" spans="1:8">
      <c r="A11" s="161" t="s">
        <v>2860</v>
      </c>
    </row>
    <row r="12" spans="1:8">
      <c r="A12" s="161" t="s">
        <v>3273</v>
      </c>
    </row>
    <row r="13" spans="1:8">
      <c r="A13" s="161" t="s">
        <v>3274</v>
      </c>
    </row>
    <row r="15" spans="1:8">
      <c r="A15" s="168" t="s">
        <v>4241</v>
      </c>
    </row>
    <row r="16" spans="1:8">
      <c r="A16" s="161" t="s">
        <v>5342</v>
      </c>
    </row>
    <row r="18" spans="1:8">
      <c r="A18" s="168" t="s">
        <v>1568</v>
      </c>
      <c r="G18" s="164"/>
      <c r="H18" s="164"/>
    </row>
    <row r="19" spans="1:8">
      <c r="A19" s="163" t="s">
        <v>1569</v>
      </c>
    </row>
    <row r="21" spans="1:8">
      <c r="A21" s="168" t="s">
        <v>1570</v>
      </c>
    </row>
    <row r="22" spans="1:8">
      <c r="A22" s="161" t="s">
        <v>2861</v>
      </c>
    </row>
    <row r="24" spans="1:8">
      <c r="A24" s="168" t="s">
        <v>1571</v>
      </c>
    </row>
    <row r="25" spans="1:8">
      <c r="A25" s="161" t="s">
        <v>1572</v>
      </c>
    </row>
    <row r="27" spans="1:8">
      <c r="A27" s="168" t="s">
        <v>1573</v>
      </c>
    </row>
    <row r="28" spans="1:8">
      <c r="A28" s="161" t="s">
        <v>3275</v>
      </c>
    </row>
    <row r="37" spans="7:8">
      <c r="G37" s="164"/>
      <c r="H37" s="164"/>
    </row>
    <row r="218" spans="6:6">
      <c r="F218" s="161" t="s">
        <v>733</v>
      </c>
    </row>
  </sheetData>
  <hyperlinks>
    <hyperlink ref="H2" location="'Species List'!A393" display="Species List"/>
    <hyperlink ref="H3" location="'Diego Garcia'!A1" display="Diego Garcia"/>
  </hyperlinks>
  <pageMargins left="0.7" right="0.7" top="0.75" bottom="0.75" header="0.3" footer="0.3"/>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sqref="A1:XFD18"/>
    </sheetView>
  </sheetViews>
  <sheetFormatPr defaultRowHeight="12.75"/>
  <cols>
    <col min="1" max="1" width="10.25" style="161" customWidth="1"/>
    <col min="2" max="5" width="9" style="161"/>
    <col min="6" max="6" width="11.25" style="161" customWidth="1"/>
    <col min="7" max="16384" width="9" style="161"/>
  </cols>
  <sheetData>
    <row r="1" spans="1:6">
      <c r="A1" s="161" t="s">
        <v>3271</v>
      </c>
      <c r="F1" s="166" t="s">
        <v>1452</v>
      </c>
    </row>
    <row r="2" spans="1:6">
      <c r="F2" s="23" t="s">
        <v>1453</v>
      </c>
    </row>
    <row r="3" spans="1:6" ht="13.5" thickBot="1">
      <c r="A3" s="161" t="s">
        <v>502</v>
      </c>
      <c r="F3" s="169" t="s">
        <v>1259</v>
      </c>
    </row>
    <row r="5" spans="1:6">
      <c r="A5" s="168" t="s">
        <v>1565</v>
      </c>
    </row>
    <row r="6" spans="1:6">
      <c r="A6" s="161" t="s">
        <v>4006</v>
      </c>
    </row>
    <row r="8" spans="1:6">
      <c r="A8" s="168" t="s">
        <v>1567</v>
      </c>
    </row>
    <row r="9" spans="1:6">
      <c r="A9" s="161" t="s">
        <v>4007</v>
      </c>
    </row>
    <row r="10" spans="1:6">
      <c r="A10" s="161" t="s">
        <v>5001</v>
      </c>
    </row>
    <row r="12" spans="1:6">
      <c r="A12" s="168" t="s">
        <v>1568</v>
      </c>
    </row>
    <row r="13" spans="1:6">
      <c r="A13" s="163" t="s">
        <v>1569</v>
      </c>
    </row>
    <row r="15" spans="1:6">
      <c r="A15" s="168" t="s">
        <v>1570</v>
      </c>
    </row>
    <row r="16" spans="1:6">
      <c r="A16" s="161" t="s">
        <v>2862</v>
      </c>
    </row>
    <row r="18" spans="1:8">
      <c r="A18" s="168" t="s">
        <v>1571</v>
      </c>
    </row>
    <row r="19" spans="1:8">
      <c r="A19" s="161" t="s">
        <v>1572</v>
      </c>
      <c r="G19" s="164"/>
      <c r="H19" s="164"/>
    </row>
    <row r="21" spans="1:8">
      <c r="A21" s="168" t="s">
        <v>1573</v>
      </c>
    </row>
    <row r="22" spans="1:8">
      <c r="A22" s="161" t="s">
        <v>2863</v>
      </c>
    </row>
    <row r="38" spans="7:8">
      <c r="G38" s="164"/>
      <c r="H38" s="164"/>
    </row>
    <row r="219" spans="6:6">
      <c r="F219" s="161" t="s">
        <v>733</v>
      </c>
    </row>
  </sheetData>
  <hyperlinks>
    <hyperlink ref="F2" location="'Species List'!A227" display="Species List"/>
    <hyperlink ref="F3" location="'Diego Garcia'!A1" display="Diego Garcia"/>
  </hyperlinks>
  <pageMargins left="0.7" right="0.7" top="0.75" bottom="0.75" header="0.3" footer="0.3"/>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70" t="s">
        <v>3270</v>
      </c>
      <c r="G1" s="166" t="s">
        <v>1452</v>
      </c>
    </row>
    <row r="2" spans="1:7">
      <c r="A2" s="170"/>
      <c r="G2" s="23" t="s">
        <v>1453</v>
      </c>
    </row>
    <row r="3" spans="1:7" ht="13.5" thickBot="1">
      <c r="A3" s="161" t="s">
        <v>1000</v>
      </c>
      <c r="G3" s="21" t="s">
        <v>1259</v>
      </c>
    </row>
    <row r="5" spans="1:7">
      <c r="A5" s="168" t="s">
        <v>1565</v>
      </c>
    </row>
    <row r="6" spans="1:7">
      <c r="A6" s="161" t="s">
        <v>1702</v>
      </c>
    </row>
    <row r="8" spans="1:7">
      <c r="A8" s="168" t="s">
        <v>1567</v>
      </c>
    </row>
    <row r="9" spans="1:7">
      <c r="A9" s="161" t="s">
        <v>2864</v>
      </c>
    </row>
    <row r="10" spans="1:7">
      <c r="A10" s="161" t="s">
        <v>2865</v>
      </c>
    </row>
    <row r="12" spans="1:7">
      <c r="A12" s="168" t="s">
        <v>1568</v>
      </c>
    </row>
    <row r="13" spans="1:7">
      <c r="A13" s="163" t="s">
        <v>1569</v>
      </c>
    </row>
    <row r="15" spans="1:7">
      <c r="A15" s="168" t="s">
        <v>1570</v>
      </c>
    </row>
    <row r="16" spans="1:7">
      <c r="A16" s="161" t="s">
        <v>4005</v>
      </c>
    </row>
    <row r="18" spans="1:8">
      <c r="A18" s="168" t="s">
        <v>1571</v>
      </c>
      <c r="G18" s="164"/>
      <c r="H18" s="164"/>
    </row>
    <row r="19" spans="1:8">
      <c r="A19" s="161" t="s">
        <v>4004</v>
      </c>
    </row>
    <row r="21" spans="1:8">
      <c r="A21" s="168" t="s">
        <v>1573</v>
      </c>
    </row>
    <row r="22" spans="1:8">
      <c r="A22" s="161" t="s">
        <v>2866</v>
      </c>
    </row>
    <row r="23" spans="1:8">
      <c r="A23" s="161" t="s">
        <v>2867</v>
      </c>
    </row>
    <row r="37" spans="7:8">
      <c r="G37" s="164"/>
      <c r="H37" s="164"/>
    </row>
    <row r="218" spans="6:6">
      <c r="F218" s="161" t="s">
        <v>733</v>
      </c>
    </row>
  </sheetData>
  <hyperlinks>
    <hyperlink ref="G2" location="'Species List'!A435" display="Species List"/>
    <hyperlink ref="G3" location="'Diego Garcia'!A1" display="Diego Garcia"/>
  </hyperlinks>
  <pageMargins left="0.7" right="0.7" top="0.75" bottom="0.75" header="0.3" footer="0.3"/>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10" width="14" style="161" customWidth="1"/>
    <col min="11" max="16384" width="9" style="161"/>
  </cols>
  <sheetData>
    <row r="1" spans="1:8">
      <c r="A1" s="161" t="s">
        <v>3268</v>
      </c>
      <c r="H1" s="166" t="s">
        <v>1452</v>
      </c>
    </row>
    <row r="2" spans="1:8">
      <c r="H2" s="23" t="s">
        <v>1453</v>
      </c>
    </row>
    <row r="3" spans="1:8" ht="13.5" thickBot="1">
      <c r="A3" s="161" t="s">
        <v>114</v>
      </c>
      <c r="H3" s="169" t="s">
        <v>1259</v>
      </c>
    </row>
    <row r="5" spans="1:8">
      <c r="A5" s="168" t="s">
        <v>1565</v>
      </c>
    </row>
    <row r="6" spans="1:8">
      <c r="A6" s="161" t="s">
        <v>5241</v>
      </c>
    </row>
    <row r="7" spans="1:8">
      <c r="A7" s="161" t="s">
        <v>2868</v>
      </c>
    </row>
    <row r="8" spans="1:8">
      <c r="A8" s="161" t="s">
        <v>2869</v>
      </c>
    </row>
    <row r="9" spans="1:8">
      <c r="A9" s="161" t="s">
        <v>2870</v>
      </c>
    </row>
    <row r="11" spans="1:8">
      <c r="A11" s="168" t="s">
        <v>1567</v>
      </c>
    </row>
    <row r="12" spans="1:8">
      <c r="A12" s="161" t="s">
        <v>2871</v>
      </c>
    </row>
    <row r="13" spans="1:8">
      <c r="A13" s="161" t="s">
        <v>2872</v>
      </c>
    </row>
    <row r="14" spans="1:8">
      <c r="A14" s="161" t="s">
        <v>5240</v>
      </c>
    </row>
    <row r="16" spans="1:8">
      <c r="A16" s="168" t="s">
        <v>1568</v>
      </c>
    </row>
    <row r="17" spans="1:8">
      <c r="A17" s="163" t="s">
        <v>1569</v>
      </c>
    </row>
    <row r="18" spans="1:8">
      <c r="G18" s="164"/>
      <c r="H18" s="164"/>
    </row>
    <row r="19" spans="1:8">
      <c r="A19" s="168" t="s">
        <v>1570</v>
      </c>
    </row>
    <row r="20" spans="1:8">
      <c r="A20" s="161" t="s">
        <v>2873</v>
      </c>
    </row>
    <row r="22" spans="1:8">
      <c r="A22" s="168" t="s">
        <v>1571</v>
      </c>
    </row>
    <row r="23" spans="1:8">
      <c r="A23" s="161" t="s">
        <v>1572</v>
      </c>
    </row>
    <row r="25" spans="1:8">
      <c r="A25" s="168" t="s">
        <v>1573</v>
      </c>
    </row>
    <row r="26" spans="1:8">
      <c r="A26" s="161" t="s">
        <v>2874</v>
      </c>
    </row>
    <row r="27" spans="1:8">
      <c r="A27" s="161" t="s">
        <v>2875</v>
      </c>
    </row>
    <row r="28" spans="1:8">
      <c r="A28" s="161" t="s">
        <v>3269</v>
      </c>
    </row>
    <row r="29" spans="1:8">
      <c r="A29" s="161" t="s">
        <v>1857</v>
      </c>
    </row>
    <row r="37" spans="7:8">
      <c r="G37" s="164"/>
      <c r="H37" s="164"/>
    </row>
    <row r="218" spans="6:6">
      <c r="F218" s="161" t="s">
        <v>733</v>
      </c>
    </row>
  </sheetData>
  <hyperlinks>
    <hyperlink ref="H2" location="'Species List'!A54" display="Species List"/>
    <hyperlink ref="H3" location="'Diego Garcia'!A1" display="Diego Garcia"/>
  </hyperlinks>
  <pageMargins left="0.7" right="0.7" top="0.75" bottom="0.75" header="0.3" footer="0.3"/>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6.25" style="161" bestFit="1" customWidth="1"/>
    <col min="10" max="10" width="20.875" style="161" customWidth="1"/>
    <col min="11" max="16384" width="9" style="161"/>
  </cols>
  <sheetData>
    <row r="1" spans="1:9">
      <c r="A1" s="170" t="s">
        <v>4003</v>
      </c>
      <c r="I1" s="166" t="s">
        <v>1452</v>
      </c>
    </row>
    <row r="2" spans="1:9">
      <c r="A2" s="170"/>
      <c r="I2" s="23" t="s">
        <v>1453</v>
      </c>
    </row>
    <row r="3" spans="1:9" ht="13.5" thickBot="1">
      <c r="A3" s="161" t="s">
        <v>4196</v>
      </c>
      <c r="I3" s="176" t="s">
        <v>1608</v>
      </c>
    </row>
    <row r="5" spans="1:9">
      <c r="A5" s="168" t="s">
        <v>1565</v>
      </c>
    </row>
    <row r="6" spans="1:9">
      <c r="A6" s="161" t="s">
        <v>2876</v>
      </c>
    </row>
    <row r="7" spans="1:9">
      <c r="A7" s="161" t="s">
        <v>2877</v>
      </c>
    </row>
    <row r="8" spans="1:9">
      <c r="A8" s="161" t="s">
        <v>2878</v>
      </c>
    </row>
    <row r="9" spans="1:9">
      <c r="A9" s="161" t="s">
        <v>2879</v>
      </c>
    </row>
    <row r="11" spans="1:9">
      <c r="A11" s="168" t="s">
        <v>1567</v>
      </c>
    </row>
    <row r="12" spans="1:9">
      <c r="A12" s="161" t="s">
        <v>2880</v>
      </c>
    </row>
    <row r="13" spans="1:9">
      <c r="A13" s="161" t="s">
        <v>2881</v>
      </c>
    </row>
    <row r="15" spans="1:9">
      <c r="A15" s="168" t="s">
        <v>1568</v>
      </c>
    </row>
    <row r="16" spans="1:9">
      <c r="A16" s="163" t="s">
        <v>2882</v>
      </c>
    </row>
    <row r="18" spans="1:8">
      <c r="A18" s="168" t="s">
        <v>1570</v>
      </c>
      <c r="G18" s="164"/>
      <c r="H18" s="164"/>
    </row>
    <row r="19" spans="1:8">
      <c r="A19" s="161" t="s">
        <v>1800</v>
      </c>
    </row>
    <row r="21" spans="1:8">
      <c r="A21" s="168" t="s">
        <v>1571</v>
      </c>
    </row>
    <row r="22" spans="1:8">
      <c r="A22" s="161" t="s">
        <v>3267</v>
      </c>
    </row>
    <row r="24" spans="1:8">
      <c r="A24" s="168" t="s">
        <v>1573</v>
      </c>
    </row>
    <row r="25" spans="1:8">
      <c r="A25" s="161" t="s">
        <v>2883</v>
      </c>
    </row>
    <row r="26" spans="1:8">
      <c r="A26" s="161" t="s">
        <v>2884</v>
      </c>
    </row>
    <row r="27" spans="1:8">
      <c r="A27" s="161" t="s">
        <v>2885</v>
      </c>
    </row>
    <row r="28" spans="1:8">
      <c r="A28" s="161" t="s">
        <v>2886</v>
      </c>
    </row>
    <row r="37" spans="7:8">
      <c r="G37" s="164"/>
      <c r="H37" s="164"/>
    </row>
    <row r="218" spans="6:6">
      <c r="F218" s="161" t="s">
        <v>733</v>
      </c>
    </row>
  </sheetData>
  <hyperlinks>
    <hyperlink ref="I2" location="'Species List'!A39" display="Species List"/>
    <hyperlink ref="I3" location="' Great Chagos Bank'!A1" display="Great Chagos Bank"/>
  </hyperlinks>
  <pageMargins left="0.7" right="0.7" top="0.75" bottom="0.75" header="0.3" footer="0.3"/>
  <pageSetup paperSize="9" orientation="portrait" r:id="rId1"/>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6" width="9" style="161"/>
    <col min="7" max="8" width="11.25" style="161" bestFit="1" customWidth="1"/>
    <col min="9" max="9" width="14" style="161" customWidth="1"/>
    <col min="10" max="16384" width="9" style="161"/>
  </cols>
  <sheetData>
    <row r="1" spans="1:8">
      <c r="A1" s="170" t="s">
        <v>4002</v>
      </c>
      <c r="G1" s="166" t="s">
        <v>1452</v>
      </c>
    </row>
    <row r="2" spans="1:8">
      <c r="A2" s="170"/>
      <c r="G2" s="23" t="s">
        <v>1453</v>
      </c>
    </row>
    <row r="3" spans="1:8" ht="13.5" thickBot="1">
      <c r="A3" s="161" t="s">
        <v>689</v>
      </c>
      <c r="G3" s="169" t="s">
        <v>1259</v>
      </c>
    </row>
    <row r="5" spans="1:8">
      <c r="A5" s="168" t="s">
        <v>1565</v>
      </c>
    </row>
    <row r="6" spans="1:8">
      <c r="A6" s="161" t="s">
        <v>1904</v>
      </c>
    </row>
    <row r="8" spans="1:8">
      <c r="A8" s="168" t="s">
        <v>1567</v>
      </c>
    </row>
    <row r="9" spans="1:8">
      <c r="A9" s="161" t="s">
        <v>4001</v>
      </c>
    </row>
    <row r="11" spans="1:8">
      <c r="A11" s="168" t="s">
        <v>5034</v>
      </c>
    </row>
    <row r="12" spans="1:8">
      <c r="A12" s="161" t="s">
        <v>5035</v>
      </c>
    </row>
    <row r="14" spans="1:8">
      <c r="A14" s="168" t="s">
        <v>1568</v>
      </c>
    </row>
    <row r="15" spans="1:8">
      <c r="A15" s="163" t="s">
        <v>1569</v>
      </c>
    </row>
    <row r="16" spans="1:8">
      <c r="G16" s="164"/>
      <c r="H16" s="164"/>
    </row>
    <row r="17" spans="1:1">
      <c r="A17" s="168" t="s">
        <v>1571</v>
      </c>
    </row>
    <row r="18" spans="1:1">
      <c r="A18" s="161" t="s">
        <v>1572</v>
      </c>
    </row>
    <row r="20" spans="1:1">
      <c r="A20" s="168" t="s">
        <v>1573</v>
      </c>
    </row>
    <row r="35" spans="7:8">
      <c r="G35" s="164"/>
      <c r="H35" s="164"/>
    </row>
    <row r="216" spans="6:6">
      <c r="F216" s="161" t="s">
        <v>733</v>
      </c>
    </row>
  </sheetData>
  <hyperlinks>
    <hyperlink ref="G2" location="'Species List'!A350" display="Species List"/>
    <hyperlink ref="G3" location="'Diego Garcia'!A1" display="Diego Garcia"/>
  </hyperlinks>
  <pageMargins left="0.7" right="0.7" top="0.75" bottom="0.75" header="0.3" footer="0.3"/>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showGridLines="0" workbookViewId="0">
      <selection activeCell="A18" sqref="A1:XFD18"/>
    </sheetView>
  </sheetViews>
  <sheetFormatPr defaultRowHeight="12.75"/>
  <cols>
    <col min="1" max="1" width="10.25" style="161" customWidth="1"/>
    <col min="2" max="5" width="9" style="161"/>
    <col min="6" max="6" width="11.75" style="161" customWidth="1"/>
    <col min="7" max="16384" width="9" style="161"/>
  </cols>
  <sheetData>
    <row r="1" spans="1:6">
      <c r="A1" s="194" t="s">
        <v>4000</v>
      </c>
      <c r="B1" s="194"/>
      <c r="F1" s="166" t="s">
        <v>1452</v>
      </c>
    </row>
    <row r="2" spans="1:6">
      <c r="A2" s="194"/>
      <c r="F2" s="23" t="s">
        <v>1453</v>
      </c>
    </row>
    <row r="3" spans="1:6" ht="13.5" thickBot="1">
      <c r="A3" s="309" t="s">
        <v>587</v>
      </c>
      <c r="F3" s="169" t="s">
        <v>1575</v>
      </c>
    </row>
    <row r="5" spans="1:6">
      <c r="A5" s="168" t="s">
        <v>1565</v>
      </c>
    </row>
    <row r="6" spans="1:6">
      <c r="A6" s="161" t="s">
        <v>2887</v>
      </c>
    </row>
    <row r="8" spans="1:6">
      <c r="A8" s="168" t="s">
        <v>1567</v>
      </c>
    </row>
    <row r="9" spans="1:6">
      <c r="A9" s="161" t="s">
        <v>3265</v>
      </c>
    </row>
    <row r="10" spans="1:6">
      <c r="A10" s="161" t="s">
        <v>3266</v>
      </c>
    </row>
    <row r="11" spans="1:6">
      <c r="A11" s="161" t="s">
        <v>2888</v>
      </c>
    </row>
    <row r="12" spans="1:6">
      <c r="A12" s="161" t="s">
        <v>2889</v>
      </c>
    </row>
    <row r="13" spans="1:6">
      <c r="A13" s="161" t="s">
        <v>2890</v>
      </c>
    </row>
    <row r="15" spans="1:6">
      <c r="A15" s="168" t="s">
        <v>1568</v>
      </c>
    </row>
    <row r="16" spans="1:6">
      <c r="A16" s="161" t="s">
        <v>2891</v>
      </c>
    </row>
    <row r="17" spans="1:8">
      <c r="G17" s="164"/>
      <c r="H17" s="164"/>
    </row>
    <row r="18" spans="1:8">
      <c r="A18" s="168" t="s">
        <v>1570</v>
      </c>
    </row>
    <row r="19" spans="1:8">
      <c r="A19" s="161" t="s">
        <v>2892</v>
      </c>
    </row>
    <row r="21" spans="1:8">
      <c r="A21" s="168" t="s">
        <v>1571</v>
      </c>
    </row>
    <row r="22" spans="1:8">
      <c r="A22" s="161" t="s">
        <v>1572</v>
      </c>
    </row>
    <row r="24" spans="1:8">
      <c r="A24" s="168" t="s">
        <v>1573</v>
      </c>
    </row>
    <row r="25" spans="1:8">
      <c r="A25" s="161" t="s">
        <v>2893</v>
      </c>
    </row>
    <row r="26" spans="1:8">
      <c r="A26" s="161" t="s">
        <v>2894</v>
      </c>
    </row>
    <row r="36" spans="7:8">
      <c r="G36" s="164"/>
      <c r="H36" s="164"/>
    </row>
    <row r="217" spans="6:6">
      <c r="F217" s="161" t="s">
        <v>733</v>
      </c>
    </row>
  </sheetData>
  <hyperlinks>
    <hyperlink ref="F2" location="'Species List'!A262" display="Species List"/>
    <hyperlink ref="F3" location="'Peros Banhos'!A1" display="Peros Banhos"/>
  </hyperlinks>
  <pageMargins left="0.7" right="0.7" top="0.75" bottom="0.75" header="0.3" footer="0.3"/>
  <pageSetup paperSize="9" orientation="portrait" r:id="rId1"/>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showGridLines="0" workbookViewId="0">
      <selection sqref="A1:XFD18"/>
    </sheetView>
  </sheetViews>
  <sheetFormatPr defaultRowHeight="12.75"/>
  <cols>
    <col min="1" max="4" width="9" style="161"/>
    <col min="5" max="5" width="11.25" style="161" bestFit="1" customWidth="1"/>
    <col min="6" max="16384" width="9" style="161"/>
  </cols>
  <sheetData>
    <row r="1" spans="1:5">
      <c r="A1" s="161" t="s">
        <v>645</v>
      </c>
      <c r="E1" s="166" t="s">
        <v>1452</v>
      </c>
    </row>
    <row r="2" spans="1:5">
      <c r="E2" s="23" t="s">
        <v>1453</v>
      </c>
    </row>
    <row r="3" spans="1:5" ht="13.5" thickBot="1">
      <c r="A3" s="161" t="s">
        <v>646</v>
      </c>
      <c r="E3" s="21" t="s">
        <v>1259</v>
      </c>
    </row>
    <row r="5" spans="1:5">
      <c r="A5" s="168" t="s">
        <v>1565</v>
      </c>
    </row>
    <row r="6" spans="1:5">
      <c r="A6" s="161" t="s">
        <v>5031</v>
      </c>
    </row>
    <row r="8" spans="1:5">
      <c r="A8" s="168" t="s">
        <v>1567</v>
      </c>
    </row>
    <row r="9" spans="1:5">
      <c r="A9" s="161" t="s">
        <v>5032</v>
      </c>
    </row>
    <row r="11" spans="1:5">
      <c r="A11" s="168" t="s">
        <v>1568</v>
      </c>
    </row>
    <row r="12" spans="1:5">
      <c r="A12" s="163" t="s">
        <v>1569</v>
      </c>
    </row>
    <row r="14" spans="1:5">
      <c r="A14" s="168" t="s">
        <v>1571</v>
      </c>
    </row>
    <row r="15" spans="1:5">
      <c r="A15" s="161" t="s">
        <v>1572</v>
      </c>
    </row>
    <row r="17" spans="1:1">
      <c r="A17" s="168" t="s">
        <v>1573</v>
      </c>
    </row>
    <row r="19" spans="1:1">
      <c r="A19" s="182" t="s">
        <v>5033</v>
      </c>
    </row>
  </sheetData>
  <hyperlinks>
    <hyperlink ref="E2" location="'Species List'!A296" display="Species List"/>
    <hyperlink ref="E3" location="'Diego Garcia'!A1" display="Diego Garcia"/>
  </hyperlinks>
  <pageMargins left="0.7" right="0.7" top="0.75" bottom="0.75" header="0.3" footer="0.3"/>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3997</v>
      </c>
      <c r="H1" s="166" t="s">
        <v>1452</v>
      </c>
    </row>
    <row r="2" spans="1:8">
      <c r="H2" s="23" t="s">
        <v>1453</v>
      </c>
    </row>
    <row r="3" spans="1:8" ht="13.5" thickBot="1">
      <c r="A3" s="161" t="s">
        <v>806</v>
      </c>
      <c r="H3" s="169" t="s">
        <v>1259</v>
      </c>
    </row>
    <row r="5" spans="1:8">
      <c r="A5" s="168" t="s">
        <v>1565</v>
      </c>
    </row>
    <row r="6" spans="1:8">
      <c r="A6" s="161" t="s">
        <v>2895</v>
      </c>
    </row>
    <row r="7" spans="1:8">
      <c r="A7" s="161" t="s">
        <v>4323</v>
      </c>
    </row>
    <row r="8" spans="1:8">
      <c r="A8" s="161" t="s">
        <v>3998</v>
      </c>
    </row>
    <row r="10" spans="1:8">
      <c r="A10" s="168" t="s">
        <v>1567</v>
      </c>
    </row>
    <row r="11" spans="1:8">
      <c r="A11" s="161" t="s">
        <v>3264</v>
      </c>
    </row>
    <row r="12" spans="1:8">
      <c r="A12" s="161" t="s">
        <v>3999</v>
      </c>
    </row>
    <row r="14" spans="1:8">
      <c r="A14" s="168" t="s">
        <v>1568</v>
      </c>
    </row>
    <row r="15" spans="1:8">
      <c r="A15" s="161" t="s">
        <v>2896</v>
      </c>
    </row>
    <row r="17" spans="1:8">
      <c r="A17" s="168" t="s">
        <v>1570</v>
      </c>
    </row>
    <row r="18" spans="1:8">
      <c r="A18" s="161" t="s">
        <v>2897</v>
      </c>
    </row>
    <row r="20" spans="1:8">
      <c r="A20" s="168" t="s">
        <v>1571</v>
      </c>
    </row>
    <row r="21" spans="1:8">
      <c r="A21" s="161" t="s">
        <v>1584</v>
      </c>
      <c r="G21" s="164"/>
      <c r="H21" s="164"/>
    </row>
    <row r="23" spans="1:8">
      <c r="A23" s="168" t="s">
        <v>1573</v>
      </c>
    </row>
    <row r="24" spans="1:8">
      <c r="A24" s="161" t="s">
        <v>2147</v>
      </c>
    </row>
    <row r="40" spans="7:8">
      <c r="G40" s="164"/>
      <c r="H40" s="164"/>
    </row>
    <row r="221" spans="6:6">
      <c r="F221" s="161" t="s">
        <v>733</v>
      </c>
    </row>
  </sheetData>
  <hyperlinks>
    <hyperlink ref="H2" location="'Species List'!A372" display="Species List"/>
    <hyperlink ref="H3" location="'Diego Garcia'!A1" display="Diego Garcia"/>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O31" sqref="O31"/>
    </sheetView>
  </sheetViews>
  <sheetFormatPr defaultRowHeight="12.75"/>
  <cols>
    <col min="1" max="5" width="9" style="161"/>
    <col min="6" max="6" width="12.625" style="161" customWidth="1"/>
    <col min="7" max="12" width="9" style="161"/>
    <col min="13" max="13" width="9.75" style="161" bestFit="1" customWidth="1"/>
    <col min="14" max="16384" width="9" style="161"/>
  </cols>
  <sheetData>
    <row r="1" spans="1:5">
      <c r="A1" s="168" t="s">
        <v>1525</v>
      </c>
    </row>
    <row r="3" spans="1:5">
      <c r="A3" s="161" t="s">
        <v>4145</v>
      </c>
    </row>
    <row r="5" spans="1:5">
      <c r="A5" s="161" t="s">
        <v>1526</v>
      </c>
    </row>
    <row r="6" spans="1:5">
      <c r="A6" s="161" t="s">
        <v>1527</v>
      </c>
    </row>
    <row r="7" spans="1:5">
      <c r="A7" s="161" t="s">
        <v>1528</v>
      </c>
    </row>
    <row r="9" spans="1:5">
      <c r="A9" s="161" t="s">
        <v>1458</v>
      </c>
    </row>
    <row r="10" spans="1:5">
      <c r="E10" s="168"/>
    </row>
    <row r="11" spans="1:5">
      <c r="A11" s="161" t="s">
        <v>4113</v>
      </c>
      <c r="E11" s="168"/>
    </row>
    <row r="25" spans="13:13" ht="13.5" thickBot="1"/>
    <row r="26" spans="13:13">
      <c r="M26" s="166" t="s">
        <v>1452</v>
      </c>
    </row>
    <row r="27" spans="13:13" ht="13.5" thickBot="1">
      <c r="M27" s="169" t="s">
        <v>1389</v>
      </c>
    </row>
    <row r="36" spans="7:8">
      <c r="G36" s="164"/>
      <c r="H36" s="164"/>
    </row>
    <row r="55" spans="7:8">
      <c r="G55" s="164"/>
      <c r="H55" s="164"/>
    </row>
    <row r="236" spans="6:6">
      <c r="F236" s="161" t="s">
        <v>733</v>
      </c>
    </row>
  </sheetData>
  <hyperlinks>
    <hyperlink ref="M27" location="'Peros Banhos'!A101" display="Manoel"/>
  </hyperlinks>
  <pageMargins left="0.7" right="0.7" top="0.75" bottom="0.75" header="0.3" footer="0.3"/>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3263</v>
      </c>
      <c r="G1" s="166" t="s">
        <v>1452</v>
      </c>
    </row>
    <row r="2" spans="1:7">
      <c r="G2" s="23" t="s">
        <v>1453</v>
      </c>
    </row>
    <row r="3" spans="1:7" ht="13.5" thickBot="1">
      <c r="A3" s="161" t="s">
        <v>151</v>
      </c>
      <c r="G3" s="169" t="s">
        <v>1259</v>
      </c>
    </row>
    <row r="5" spans="1:7">
      <c r="A5" s="168" t="s">
        <v>1565</v>
      </c>
    </row>
    <row r="6" spans="1:7">
      <c r="A6" s="161" t="s">
        <v>1702</v>
      </c>
    </row>
    <row r="8" spans="1:7">
      <c r="A8" s="168" t="s">
        <v>1567</v>
      </c>
    </row>
    <row r="9" spans="1:7">
      <c r="A9" s="161" t="s">
        <v>2898</v>
      </c>
    </row>
    <row r="10" spans="1:7">
      <c r="A10" s="161" t="s">
        <v>2899</v>
      </c>
    </row>
    <row r="11" spans="1:7">
      <c r="A11" s="161" t="s">
        <v>2900</v>
      </c>
    </row>
    <row r="13" spans="1:7">
      <c r="A13" s="168" t="s">
        <v>1568</v>
      </c>
    </row>
    <row r="14" spans="1:7">
      <c r="A14" s="163" t="s">
        <v>1569</v>
      </c>
    </row>
    <row r="16" spans="1:7">
      <c r="A16" s="168" t="s">
        <v>1570</v>
      </c>
    </row>
    <row r="17" spans="1:8">
      <c r="A17" s="161" t="s">
        <v>2901</v>
      </c>
    </row>
    <row r="18" spans="1:8">
      <c r="G18" s="164"/>
      <c r="H18" s="164"/>
    </row>
    <row r="19" spans="1:8">
      <c r="A19" s="168" t="s">
        <v>1571</v>
      </c>
    </row>
    <row r="20" spans="1:8">
      <c r="A20" s="163" t="s">
        <v>1572</v>
      </c>
    </row>
    <row r="22" spans="1:8">
      <c r="A22" s="168" t="s">
        <v>1573</v>
      </c>
    </row>
    <row r="23" spans="1:8">
      <c r="A23" s="161" t="s">
        <v>2902</v>
      </c>
    </row>
    <row r="24" spans="1:8">
      <c r="A24" s="161" t="s">
        <v>2903</v>
      </c>
    </row>
    <row r="25" spans="1:8">
      <c r="A25" s="161" t="s">
        <v>2904</v>
      </c>
    </row>
    <row r="37" spans="7:8">
      <c r="G37" s="164"/>
      <c r="H37" s="164"/>
    </row>
    <row r="218" spans="6:6">
      <c r="F218" s="161" t="s">
        <v>733</v>
      </c>
    </row>
  </sheetData>
  <hyperlinks>
    <hyperlink ref="G2" location="'Species List'!A68" display="Species List"/>
    <hyperlink ref="G3" location="'Diego Garcia'!A1" display="Diego Garcia"/>
  </hyperlinks>
  <pageMargins left="0.7" right="0.7" top="0.75" bottom="0.75" header="0.3" footer="0.3"/>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5"/>
  <sheetViews>
    <sheetView showGridLines="0" workbookViewId="0">
      <selection sqref="A1:XFD18"/>
    </sheetView>
  </sheetViews>
  <sheetFormatPr defaultRowHeight="12.75"/>
  <cols>
    <col min="1" max="1" width="10.25" style="161" customWidth="1"/>
    <col min="2" max="8" width="9" style="161"/>
    <col min="9" max="9" width="11.25" style="161" customWidth="1"/>
    <col min="10" max="16384" width="9" style="161"/>
  </cols>
  <sheetData>
    <row r="1" spans="1:9">
      <c r="A1" s="170" t="s">
        <v>3261</v>
      </c>
      <c r="I1" s="166" t="s">
        <v>1452</v>
      </c>
    </row>
    <row r="2" spans="1:9">
      <c r="A2" s="170"/>
      <c r="I2" s="23" t="s">
        <v>1453</v>
      </c>
    </row>
    <row r="3" spans="1:9" ht="13.5" thickBot="1">
      <c r="A3" s="161" t="s">
        <v>4205</v>
      </c>
      <c r="I3" s="169" t="s">
        <v>1259</v>
      </c>
    </row>
    <row r="5" spans="1:9">
      <c r="A5" s="161" t="s">
        <v>3262</v>
      </c>
    </row>
    <row r="6" spans="1:9">
      <c r="A6" s="161" t="s">
        <v>3993</v>
      </c>
    </row>
    <row r="8" spans="1:9">
      <c r="A8" s="168" t="s">
        <v>1565</v>
      </c>
    </row>
    <row r="9" spans="1:9">
      <c r="A9" s="161" t="s">
        <v>1904</v>
      </c>
    </row>
    <row r="11" spans="1:9">
      <c r="A11" s="168" t="s">
        <v>1567</v>
      </c>
    </row>
    <row r="12" spans="1:9">
      <c r="A12" s="161" t="s">
        <v>3994</v>
      </c>
    </row>
    <row r="13" spans="1:9">
      <c r="A13" s="161" t="s">
        <v>3996</v>
      </c>
    </row>
    <row r="14" spans="1:9">
      <c r="A14" s="168"/>
    </row>
    <row r="15" spans="1:9">
      <c r="A15" s="168" t="s">
        <v>1568</v>
      </c>
      <c r="G15" s="164"/>
      <c r="H15" s="164"/>
    </row>
    <row r="16" spans="1:9">
      <c r="A16" s="163" t="s">
        <v>1569</v>
      </c>
    </row>
    <row r="18" spans="1:1">
      <c r="A18" s="168" t="s">
        <v>1571</v>
      </c>
    </row>
    <row r="19" spans="1:1">
      <c r="A19" s="161" t="s">
        <v>1572</v>
      </c>
    </row>
    <row r="21" spans="1:1">
      <c r="A21" s="168" t="s">
        <v>1573</v>
      </c>
    </row>
    <row r="22" spans="1:1">
      <c r="A22" s="161" t="s">
        <v>3995</v>
      </c>
    </row>
    <row r="34" spans="7:8">
      <c r="G34" s="164"/>
      <c r="H34" s="164"/>
    </row>
    <row r="215" spans="6:6">
      <c r="F215" s="161" t="s">
        <v>733</v>
      </c>
    </row>
  </sheetData>
  <hyperlinks>
    <hyperlink ref="I2" location="'Species List'!A205" display="Species List"/>
    <hyperlink ref="I3" location="'Diego Garcia'!A1" display="Diego Garcia"/>
  </hyperlinks>
  <pageMargins left="0.7" right="0.7" top="0.75" bottom="0.75" header="0.3" footer="0.3"/>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4" style="161" customWidth="1"/>
    <col min="2" max="6" width="9" style="161"/>
    <col min="7" max="7" width="10.375" style="161" bestFit="1" customWidth="1"/>
    <col min="8" max="8" width="9" style="161"/>
    <col min="9" max="9" width="13.375" style="161" customWidth="1"/>
    <col min="10" max="16384" width="9" style="161"/>
  </cols>
  <sheetData>
    <row r="1" spans="1:7">
      <c r="A1" s="170" t="s">
        <v>3260</v>
      </c>
      <c r="G1" s="166" t="s">
        <v>1452</v>
      </c>
    </row>
    <row r="2" spans="1:7">
      <c r="A2" s="170"/>
      <c r="G2" s="23" t="s">
        <v>1453</v>
      </c>
    </row>
    <row r="3" spans="1:7" ht="13.5" thickBot="1">
      <c r="A3" s="161" t="s">
        <v>157</v>
      </c>
      <c r="G3" s="169" t="s">
        <v>1466</v>
      </c>
    </row>
    <row r="5" spans="1:7">
      <c r="A5" s="168" t="s">
        <v>1565</v>
      </c>
    </row>
    <row r="6" spans="1:7">
      <c r="A6" s="161" t="s">
        <v>2905</v>
      </c>
    </row>
    <row r="7" spans="1:7">
      <c r="A7" s="161" t="s">
        <v>2906</v>
      </c>
    </row>
    <row r="8" spans="1:7">
      <c r="A8" s="161" t="s">
        <v>2907</v>
      </c>
    </row>
    <row r="9" spans="1:7">
      <c r="A9" s="161" t="s">
        <v>2908</v>
      </c>
    </row>
    <row r="10" spans="1:7">
      <c r="A10" s="161" t="s">
        <v>2909</v>
      </c>
    </row>
    <row r="12" spans="1:7">
      <c r="A12" s="168" t="s">
        <v>1567</v>
      </c>
    </row>
    <row r="13" spans="1:7">
      <c r="A13" s="161" t="s">
        <v>2910</v>
      </c>
    </row>
    <row r="15" spans="1:7">
      <c r="A15" s="168" t="s">
        <v>1568</v>
      </c>
    </row>
    <row r="16" spans="1:7">
      <c r="A16" s="161" t="s">
        <v>2206</v>
      </c>
    </row>
    <row r="18" spans="1:8">
      <c r="A18" s="168" t="s">
        <v>1570</v>
      </c>
      <c r="G18" s="164"/>
      <c r="H18" s="164"/>
    </row>
    <row r="19" spans="1:8">
      <c r="A19" s="161" t="s">
        <v>2911</v>
      </c>
    </row>
    <row r="21" spans="1:8">
      <c r="A21" s="168" t="s">
        <v>1571</v>
      </c>
    </row>
    <row r="22" spans="1:8">
      <c r="A22" s="161" t="s">
        <v>1572</v>
      </c>
    </row>
    <row r="24" spans="1:8">
      <c r="A24" s="168" t="s">
        <v>1573</v>
      </c>
    </row>
    <row r="25" spans="1:8">
      <c r="A25" s="161" t="s">
        <v>2256</v>
      </c>
    </row>
    <row r="37" spans="7:8">
      <c r="G37" s="164"/>
      <c r="H37" s="164"/>
    </row>
    <row r="218" spans="6:6">
      <c r="F218" s="161" t="s">
        <v>733</v>
      </c>
    </row>
  </sheetData>
  <hyperlinks>
    <hyperlink ref="G2" location="'Species List'!A70" display="Species List"/>
    <hyperlink ref="G3" location="Egmont!A1" display="Egmont"/>
  </hyperlinks>
  <pageMargins left="0.7" right="0.7" top="0.75" bottom="0.75" header="0.3" footer="0.3"/>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election activeCell="A18" sqref="A1:XFD18"/>
    </sheetView>
  </sheetViews>
  <sheetFormatPr defaultRowHeight="12.75"/>
  <cols>
    <col min="1" max="6" width="9" style="203"/>
    <col min="7" max="7" width="12.125" style="203" bestFit="1" customWidth="1"/>
    <col min="8" max="8" width="9" style="203"/>
    <col min="9" max="9" width="10.75" style="203" customWidth="1"/>
    <col min="10" max="16384" width="9" style="203"/>
  </cols>
  <sheetData>
    <row r="1" spans="1:7">
      <c r="A1" s="222" t="s">
        <v>5076</v>
      </c>
      <c r="G1" s="224" t="s">
        <v>1452</v>
      </c>
    </row>
    <row r="2" spans="1:7">
      <c r="G2" s="23" t="s">
        <v>1453</v>
      </c>
    </row>
    <row r="3" spans="1:7" ht="13.5" thickBot="1">
      <c r="A3" s="203" t="s">
        <v>506</v>
      </c>
      <c r="G3" s="169" t="s">
        <v>1433</v>
      </c>
    </row>
    <row r="5" spans="1:7">
      <c r="A5" s="222" t="s">
        <v>5082</v>
      </c>
    </row>
    <row r="6" spans="1:7">
      <c r="A6" s="203" t="s">
        <v>5077</v>
      </c>
    </row>
    <row r="7" spans="1:7">
      <c r="A7" s="203" t="s">
        <v>5078</v>
      </c>
    </row>
    <row r="9" spans="1:7">
      <c r="A9" s="221" t="s">
        <v>1565</v>
      </c>
    </row>
    <row r="10" spans="1:7">
      <c r="A10" s="203" t="s">
        <v>5083</v>
      </c>
    </row>
    <row r="11" spans="1:7">
      <c r="A11" s="203" t="s">
        <v>5079</v>
      </c>
    </row>
    <row r="12" spans="1:7">
      <c r="A12" s="203" t="s">
        <v>5080</v>
      </c>
    </row>
    <row r="14" spans="1:7">
      <c r="A14" s="203" t="s">
        <v>5084</v>
      </c>
    </row>
    <row r="16" spans="1:7">
      <c r="A16" s="221" t="s">
        <v>1567</v>
      </c>
    </row>
    <row r="17" spans="1:1">
      <c r="A17" s="203" t="s">
        <v>5085</v>
      </c>
    </row>
    <row r="19" spans="1:1">
      <c r="A19" s="221" t="s">
        <v>1568</v>
      </c>
    </row>
    <row r="20" spans="1:1">
      <c r="A20" s="203" t="s">
        <v>5081</v>
      </c>
    </row>
    <row r="22" spans="1:1">
      <c r="A22" s="221" t="s">
        <v>1570</v>
      </c>
    </row>
    <row r="23" spans="1:1">
      <c r="A23" s="203" t="s">
        <v>1702</v>
      </c>
    </row>
    <row r="25" spans="1:1">
      <c r="A25" s="203" t="s">
        <v>1571</v>
      </c>
    </row>
  </sheetData>
  <hyperlinks>
    <hyperlink ref="G2" location="'Species List'!A524" display="Species List"/>
    <hyperlink ref="G3" location="Salomon!A1" display="Salomon Atoll"/>
  </hyperlinks>
  <pageMargins left="0.7" right="0.7" top="0.75" bottom="0.75" header="0.3" footer="0.3"/>
  <pageSetup paperSize="9" orientation="portrait" r:id="rId1"/>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2.375" style="161" customWidth="1"/>
    <col min="2" max="6" width="9" style="161"/>
    <col min="7" max="7" width="11.25" style="161" bestFit="1" customWidth="1"/>
    <col min="8" max="8" width="11.25" style="161" customWidth="1"/>
    <col min="9" max="16384" width="9" style="161"/>
  </cols>
  <sheetData>
    <row r="1" spans="1:7">
      <c r="A1" s="170" t="s">
        <v>3258</v>
      </c>
      <c r="G1" s="166" t="s">
        <v>1478</v>
      </c>
    </row>
    <row r="2" spans="1:7">
      <c r="A2" s="170"/>
      <c r="G2" s="23" t="s">
        <v>1453</v>
      </c>
    </row>
    <row r="3" spans="1:7" ht="13.5" thickBot="1">
      <c r="A3" s="161" t="s">
        <v>506</v>
      </c>
      <c r="G3" s="169" t="s">
        <v>1259</v>
      </c>
    </row>
    <row r="5" spans="1:7">
      <c r="A5" s="168" t="s">
        <v>1565</v>
      </c>
    </row>
    <row r="6" spans="1:7">
      <c r="A6" s="164" t="s">
        <v>2912</v>
      </c>
    </row>
    <row r="7" spans="1:7">
      <c r="A7" s="164" t="s">
        <v>2913</v>
      </c>
    </row>
    <row r="8" spans="1:7">
      <c r="A8" s="164" t="s">
        <v>2914</v>
      </c>
    </row>
    <row r="9" spans="1:7">
      <c r="A9" s="164" t="s">
        <v>2915</v>
      </c>
    </row>
    <row r="11" spans="1:7">
      <c r="A11" s="168" t="s">
        <v>1567</v>
      </c>
    </row>
    <row r="12" spans="1:7">
      <c r="A12" s="161" t="s">
        <v>3259</v>
      </c>
    </row>
    <row r="14" spans="1:7">
      <c r="A14" s="168" t="s">
        <v>1568</v>
      </c>
    </row>
    <row r="15" spans="1:7">
      <c r="A15" s="163" t="s">
        <v>5072</v>
      </c>
    </row>
    <row r="17" spans="1:8">
      <c r="A17" s="168" t="s">
        <v>1570</v>
      </c>
    </row>
    <row r="18" spans="1:8">
      <c r="A18" s="161" t="s">
        <v>2916</v>
      </c>
      <c r="G18" s="164"/>
      <c r="H18" s="164"/>
    </row>
    <row r="20" spans="1:8">
      <c r="A20" s="168" t="s">
        <v>1571</v>
      </c>
    </row>
    <row r="21" spans="1:8">
      <c r="A21" s="163" t="s">
        <v>1572</v>
      </c>
    </row>
    <row r="23" spans="1:8">
      <c r="A23" s="168" t="s">
        <v>1573</v>
      </c>
    </row>
    <row r="37" spans="7:8">
      <c r="G37" s="164"/>
      <c r="H37" s="164"/>
    </row>
    <row r="218" spans="6:6">
      <c r="F218" s="161" t="s">
        <v>733</v>
      </c>
    </row>
  </sheetData>
  <hyperlinks>
    <hyperlink ref="G2" location="'Species List'!A228" display="Species List"/>
    <hyperlink ref="G3" location="'Diego Garcia'!A1" display="Diego Garcia"/>
  </hyperlinks>
  <pageMargins left="0.7" right="0.7" top="0.75" bottom="0.75" header="0.3" footer="0.3"/>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75" style="161" bestFit="1" customWidth="1"/>
    <col min="8" max="8" width="11.75" style="161" customWidth="1"/>
    <col min="9" max="16384" width="9" style="161"/>
  </cols>
  <sheetData>
    <row r="1" spans="1:7">
      <c r="A1" s="170" t="s">
        <v>3991</v>
      </c>
      <c r="G1" s="166" t="s">
        <v>1452</v>
      </c>
    </row>
    <row r="2" spans="1:7">
      <c r="A2" s="170"/>
      <c r="G2" s="23" t="s">
        <v>1453</v>
      </c>
    </row>
    <row r="3" spans="1:7" ht="13.5" thickBot="1">
      <c r="A3" s="161" t="s">
        <v>506</v>
      </c>
      <c r="G3" s="169" t="s">
        <v>1575</v>
      </c>
    </row>
    <row r="5" spans="1:7">
      <c r="A5" s="168" t="s">
        <v>1565</v>
      </c>
    </row>
    <row r="6" spans="1:7">
      <c r="A6" s="164" t="s">
        <v>3992</v>
      </c>
    </row>
    <row r="8" spans="1:7">
      <c r="A8" s="168" t="s">
        <v>1567</v>
      </c>
    </row>
    <row r="9" spans="1:7">
      <c r="A9" s="161" t="s">
        <v>3254</v>
      </c>
    </row>
    <row r="10" spans="1:7">
      <c r="A10" s="161" t="s">
        <v>3255</v>
      </c>
    </row>
    <row r="12" spans="1:7">
      <c r="A12" s="168" t="s">
        <v>1568</v>
      </c>
    </row>
    <row r="13" spans="1:7">
      <c r="A13" s="161" t="s">
        <v>1943</v>
      </c>
    </row>
    <row r="15" spans="1:7">
      <c r="A15" s="168" t="s">
        <v>1570</v>
      </c>
    </row>
    <row r="16" spans="1:7">
      <c r="A16" s="161" t="s">
        <v>1895</v>
      </c>
    </row>
    <row r="18" spans="1:8">
      <c r="A18" s="168" t="s">
        <v>1571</v>
      </c>
      <c r="G18" s="164"/>
      <c r="H18" s="164"/>
    </row>
    <row r="19" spans="1:8">
      <c r="A19" s="163" t="s">
        <v>1572</v>
      </c>
    </row>
    <row r="21" spans="1:8">
      <c r="A21" s="168" t="s">
        <v>1573</v>
      </c>
    </row>
    <row r="22" spans="1:8">
      <c r="A22" s="161" t="s">
        <v>3256</v>
      </c>
    </row>
    <row r="23" spans="1:8">
      <c r="A23" s="161" t="s">
        <v>3257</v>
      </c>
    </row>
    <row r="37" spans="7:8">
      <c r="G37" s="164"/>
      <c r="H37" s="164"/>
    </row>
    <row r="218" spans="6:6">
      <c r="F218" s="161" t="s">
        <v>733</v>
      </c>
    </row>
  </sheetData>
  <hyperlinks>
    <hyperlink ref="G2" location="'Species List'!A229" display="Species List"/>
    <hyperlink ref="G3" location="'Peros Banhos'!A1" display="Peros Banhos"/>
  </hyperlinks>
  <pageMargins left="0.7" right="0.7" top="0.75" bottom="0.75" header="0.3" footer="0.3"/>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3990</v>
      </c>
      <c r="H1" s="166" t="s">
        <v>1452</v>
      </c>
    </row>
    <row r="2" spans="1:8">
      <c r="H2" s="23" t="s">
        <v>1453</v>
      </c>
    </row>
    <row r="3" spans="1:8" ht="13.5" thickBot="1">
      <c r="A3" s="161" t="s">
        <v>506</v>
      </c>
      <c r="H3" s="169" t="s">
        <v>1259</v>
      </c>
    </row>
    <row r="5" spans="1:8">
      <c r="A5" s="168" t="s">
        <v>1565</v>
      </c>
    </row>
    <row r="6" spans="1:8">
      <c r="A6" s="161" t="s">
        <v>3988</v>
      </c>
    </row>
    <row r="7" spans="1:8">
      <c r="A7" s="161" t="s">
        <v>3989</v>
      </c>
    </row>
    <row r="9" spans="1:8">
      <c r="A9" s="168" t="s">
        <v>1567</v>
      </c>
    </row>
    <row r="10" spans="1:8">
      <c r="A10" s="161" t="s">
        <v>2917</v>
      </c>
    </row>
    <row r="11" spans="1:8">
      <c r="A11" s="161" t="s">
        <v>2918</v>
      </c>
    </row>
    <row r="13" spans="1:8">
      <c r="A13" s="168" t="s">
        <v>1568</v>
      </c>
    </row>
    <row r="14" spans="1:8">
      <c r="A14" s="163" t="s">
        <v>1569</v>
      </c>
    </row>
    <row r="16" spans="1:8">
      <c r="A16" s="168" t="s">
        <v>1570</v>
      </c>
    </row>
    <row r="17" spans="1:8">
      <c r="A17" s="161" t="s">
        <v>2919</v>
      </c>
    </row>
    <row r="19" spans="1:8">
      <c r="A19" s="168" t="s">
        <v>1571</v>
      </c>
      <c r="G19" s="164"/>
      <c r="H19" s="164"/>
    </row>
    <row r="20" spans="1:8">
      <c r="A20" s="163" t="s">
        <v>1572</v>
      </c>
    </row>
    <row r="22" spans="1:8">
      <c r="A22" s="168" t="s">
        <v>1573</v>
      </c>
    </row>
    <row r="23" spans="1:8">
      <c r="A23" s="161" t="s">
        <v>3253</v>
      </c>
    </row>
    <row r="24" spans="1:8">
      <c r="A24" s="161" t="s">
        <v>2920</v>
      </c>
    </row>
    <row r="38" spans="7:8">
      <c r="G38" s="164"/>
      <c r="H38" s="164"/>
    </row>
    <row r="219" spans="6:6">
      <c r="F219" s="161" t="s">
        <v>733</v>
      </c>
    </row>
  </sheetData>
  <hyperlinks>
    <hyperlink ref="H2" location="'Species List'!A230" display="Species List"/>
    <hyperlink ref="H3" location="'Diego Garcia'!A1" display="Diego Garcia"/>
  </hyperlinks>
  <pageMargins left="0.7" right="0.7" top="0.75" bottom="0.75" header="0.3" footer="0.3"/>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3252</v>
      </c>
      <c r="G1" s="166" t="s">
        <v>1452</v>
      </c>
    </row>
    <row r="2" spans="1:7">
      <c r="G2" s="23" t="s">
        <v>1453</v>
      </c>
    </row>
    <row r="3" spans="1:7" ht="13.5" thickBot="1">
      <c r="A3" s="161" t="s">
        <v>1155</v>
      </c>
      <c r="G3" s="169" t="s">
        <v>1259</v>
      </c>
    </row>
    <row r="5" spans="1:7">
      <c r="A5" s="168" t="s">
        <v>1565</v>
      </c>
    </row>
    <row r="6" spans="1:7">
      <c r="A6" s="161" t="s">
        <v>3986</v>
      </c>
    </row>
    <row r="7" spans="1:7">
      <c r="A7" s="161" t="s">
        <v>3985</v>
      </c>
    </row>
    <row r="9" spans="1:7">
      <c r="A9" s="168" t="s">
        <v>1567</v>
      </c>
    </row>
    <row r="10" spans="1:7">
      <c r="A10" s="161" t="s">
        <v>1566</v>
      </c>
    </row>
    <row r="12" spans="1:7">
      <c r="A12" s="168" t="s">
        <v>1568</v>
      </c>
    </row>
    <row r="13" spans="1:7">
      <c r="A13" s="161" t="s">
        <v>1569</v>
      </c>
    </row>
    <row r="15" spans="1:7">
      <c r="A15" s="168" t="s">
        <v>1570</v>
      </c>
    </row>
    <row r="16" spans="1:7">
      <c r="A16" s="161" t="s">
        <v>3987</v>
      </c>
    </row>
    <row r="18" spans="1:8">
      <c r="A18" s="168" t="s">
        <v>1571</v>
      </c>
    </row>
    <row r="19" spans="1:8">
      <c r="A19" s="161" t="s">
        <v>2188</v>
      </c>
      <c r="G19" s="164"/>
      <c r="H19" s="164"/>
    </row>
    <row r="20" spans="1:8">
      <c r="A20" s="163" t="s">
        <v>1682</v>
      </c>
    </row>
    <row r="22" spans="1:8">
      <c r="A22" s="168" t="s">
        <v>1573</v>
      </c>
    </row>
    <row r="23" spans="1:8">
      <c r="A23" s="161" t="s">
        <v>1566</v>
      </c>
    </row>
    <row r="38" spans="7:8">
      <c r="G38" s="164"/>
      <c r="H38" s="164"/>
    </row>
    <row r="219" spans="6:6">
      <c r="F219" s="161" t="s">
        <v>733</v>
      </c>
    </row>
  </sheetData>
  <hyperlinks>
    <hyperlink ref="G2" location="'Species List'!A497" display="Species List"/>
    <hyperlink ref="G3" location="'Diego Garcia'!A1" display="Diego Garcia"/>
  </hyperlinks>
  <pageMargins left="0.7" right="0.7" top="0.75" bottom="0.75" header="0.3" footer="0.3"/>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showGridLines="0" workbookViewId="0">
      <selection activeCell="A18" sqref="A1:XFD18"/>
    </sheetView>
  </sheetViews>
  <sheetFormatPr defaultRowHeight="12.75"/>
  <cols>
    <col min="1" max="6" width="9" style="161"/>
    <col min="7" max="7" width="10.375" style="161" bestFit="1" customWidth="1"/>
    <col min="8" max="16384" width="9" style="161"/>
  </cols>
  <sheetData>
    <row r="1" spans="1:7">
      <c r="A1" s="170" t="s">
        <v>4674</v>
      </c>
      <c r="G1" s="166" t="s">
        <v>1452</v>
      </c>
    </row>
    <row r="2" spans="1:7" ht="13.5" thickBot="1">
      <c r="G2" s="21" t="s">
        <v>1453</v>
      </c>
    </row>
    <row r="3" spans="1:7">
      <c r="A3" s="161" t="s">
        <v>4668</v>
      </c>
    </row>
    <row r="5" spans="1:7">
      <c r="A5" s="168" t="s">
        <v>1565</v>
      </c>
    </row>
    <row r="6" spans="1:7">
      <c r="A6" s="161" t="s">
        <v>4669</v>
      </c>
    </row>
    <row r="7" spans="1:7">
      <c r="A7" s="161" t="s">
        <v>5027</v>
      </c>
    </row>
    <row r="8" spans="1:7">
      <c r="A8" s="161" t="s">
        <v>5028</v>
      </c>
    </row>
    <row r="10" spans="1:7">
      <c r="A10" s="168" t="s">
        <v>1567</v>
      </c>
    </row>
    <row r="11" spans="1:7">
      <c r="A11" s="161" t="s">
        <v>5030</v>
      </c>
    </row>
    <row r="12" spans="1:7">
      <c r="A12" s="161" t="s">
        <v>5029</v>
      </c>
    </row>
    <row r="14" spans="1:7">
      <c r="A14" s="168" t="s">
        <v>1568</v>
      </c>
    </row>
    <row r="15" spans="1:7">
      <c r="A15" s="161" t="s">
        <v>4670</v>
      </c>
    </row>
    <row r="17" spans="1:1">
      <c r="A17" s="168" t="s">
        <v>1571</v>
      </c>
    </row>
    <row r="18" spans="1:1">
      <c r="A18" s="163" t="s">
        <v>1572</v>
      </c>
    </row>
    <row r="19" spans="1:1">
      <c r="A19" s="161" t="s">
        <v>4671</v>
      </c>
    </row>
    <row r="20" spans="1:1">
      <c r="A20" s="161" t="s">
        <v>4672</v>
      </c>
    </row>
  </sheetData>
  <hyperlinks>
    <hyperlink ref="G2" location="'Species List'!A527" display="Species List"/>
  </hyperlinks>
  <pageMargins left="0.7" right="0.7" top="0.75" bottom="0.75" header="0.3" footer="0.3"/>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4"/>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70" t="s">
        <v>3981</v>
      </c>
      <c r="H1" s="166" t="s">
        <v>2921</v>
      </c>
    </row>
    <row r="2" spans="1:8">
      <c r="A2" s="170"/>
      <c r="H2" s="23" t="s">
        <v>1453</v>
      </c>
    </row>
    <row r="3" spans="1:8" ht="13.5" thickBot="1">
      <c r="A3" s="161" t="s">
        <v>422</v>
      </c>
      <c r="H3" s="169" t="s">
        <v>1259</v>
      </c>
    </row>
    <row r="5" spans="1:8">
      <c r="A5" s="161" t="s">
        <v>5025</v>
      </c>
    </row>
    <row r="7" spans="1:8">
      <c r="A7" s="168" t="s">
        <v>1565</v>
      </c>
    </row>
    <row r="8" spans="1:8">
      <c r="A8" s="161" t="s">
        <v>3983</v>
      </c>
    </row>
    <row r="9" spans="1:8">
      <c r="A9" s="161" t="s">
        <v>3984</v>
      </c>
    </row>
    <row r="11" spans="1:8">
      <c r="A11" s="168" t="s">
        <v>1567</v>
      </c>
    </row>
    <row r="12" spans="1:8">
      <c r="A12" s="161" t="s">
        <v>5026</v>
      </c>
    </row>
    <row r="13" spans="1:8">
      <c r="A13" s="161" t="s">
        <v>3982</v>
      </c>
    </row>
    <row r="14" spans="1:8">
      <c r="A14" s="168"/>
    </row>
    <row r="15" spans="1:8">
      <c r="A15" s="168" t="s">
        <v>1568</v>
      </c>
    </row>
    <row r="16" spans="1:8">
      <c r="A16" s="163" t="s">
        <v>1569</v>
      </c>
    </row>
    <row r="18" spans="1:1">
      <c r="A18" s="168" t="s">
        <v>1571</v>
      </c>
    </row>
    <row r="19" spans="1:1">
      <c r="A19" s="161" t="s">
        <v>1572</v>
      </c>
    </row>
    <row r="21" spans="1:1">
      <c r="A21" s="168" t="s">
        <v>1573</v>
      </c>
    </row>
    <row r="33" spans="7:8">
      <c r="G33" s="164"/>
      <c r="H33" s="164"/>
    </row>
    <row r="214" spans="6:6">
      <c r="F214" s="161" t="s">
        <v>733</v>
      </c>
    </row>
  </sheetData>
  <hyperlinks>
    <hyperlink ref="H2" location="'Species List'!A198" display="Species List"/>
    <hyperlink ref="H3" location="'Diego Garcia'!A1" display="Diego Garcia"/>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D20" sqref="D20:D21"/>
    </sheetView>
  </sheetViews>
  <sheetFormatPr defaultRowHeight="12.75"/>
  <cols>
    <col min="1" max="5" width="9" style="161"/>
    <col min="6" max="6" width="12.625" style="161" customWidth="1"/>
    <col min="7" max="9" width="9" style="161"/>
    <col min="10" max="10" width="9.75" style="161" bestFit="1" customWidth="1"/>
    <col min="11" max="16384" width="9" style="161"/>
  </cols>
  <sheetData>
    <row r="1" spans="1:5">
      <c r="A1" s="168" t="s">
        <v>1529</v>
      </c>
    </row>
    <row r="3" spans="1:5">
      <c r="A3" s="161" t="s">
        <v>1530</v>
      </c>
    </row>
    <row r="5" spans="1:5">
      <c r="A5" s="161" t="s">
        <v>1531</v>
      </c>
    </row>
    <row r="7" spans="1:5">
      <c r="A7" s="161" t="s">
        <v>1460</v>
      </c>
    </row>
    <row r="9" spans="1:5">
      <c r="A9" s="161" t="s">
        <v>4113</v>
      </c>
    </row>
    <row r="10" spans="1:5">
      <c r="E10" s="168"/>
    </row>
    <row r="11" spans="1:5">
      <c r="E11" s="168"/>
    </row>
    <row r="21" spans="10:10" ht="13.5" thickBot="1"/>
    <row r="22" spans="10:10">
      <c r="J22" s="166" t="s">
        <v>1452</v>
      </c>
    </row>
    <row r="23" spans="10:10" ht="13.5" thickBot="1">
      <c r="J23" s="169" t="s">
        <v>1532</v>
      </c>
    </row>
    <row r="36" spans="7:8">
      <c r="G36" s="164"/>
      <c r="H36" s="164"/>
    </row>
    <row r="55" spans="7:8">
      <c r="G55" s="164"/>
      <c r="H55" s="164"/>
    </row>
    <row r="236" spans="6:6">
      <c r="F236" s="161" t="s">
        <v>733</v>
      </c>
    </row>
  </sheetData>
  <hyperlinks>
    <hyperlink ref="J23" location="'Peros Banhos'!A103" display="Marlin"/>
  </hyperlinks>
  <pageMargins left="0.7" right="0.7" top="0.75" bottom="0.75" header="0.3" footer="0.3"/>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showGridLines="0" workbookViewId="0">
      <selection activeCell="A18" sqref="A1:XFD18"/>
    </sheetView>
  </sheetViews>
  <sheetFormatPr defaultRowHeight="12.75"/>
  <cols>
    <col min="1" max="1" width="10.25" style="161" customWidth="1"/>
    <col min="2" max="3" width="9" style="161"/>
    <col min="4" max="4" width="7.125" style="161" customWidth="1"/>
    <col min="5" max="5" width="11.25" style="161" bestFit="1" customWidth="1"/>
    <col min="6" max="6" width="9" style="161"/>
    <col min="7" max="7" width="11.25" style="161" bestFit="1" customWidth="1"/>
    <col min="8" max="8" width="14" style="161" customWidth="1"/>
    <col min="9" max="16384" width="9" style="161"/>
  </cols>
  <sheetData>
    <row r="1" spans="1:5">
      <c r="A1" s="161" t="s">
        <v>3251</v>
      </c>
      <c r="E1" s="166" t="s">
        <v>1452</v>
      </c>
    </row>
    <row r="2" spans="1:5">
      <c r="E2" s="23" t="s">
        <v>1453</v>
      </c>
    </row>
    <row r="3" spans="1:5" ht="13.5" thickBot="1">
      <c r="A3" s="161" t="s">
        <v>292</v>
      </c>
      <c r="E3" s="169" t="s">
        <v>1259</v>
      </c>
    </row>
    <row r="5" spans="1:5">
      <c r="A5" s="168" t="s">
        <v>1565</v>
      </c>
    </row>
    <row r="6" spans="1:5">
      <c r="A6" s="161" t="s">
        <v>5024</v>
      </c>
    </row>
    <row r="8" spans="1:5">
      <c r="A8" s="168" t="s">
        <v>1567</v>
      </c>
    </row>
    <row r="9" spans="1:5">
      <c r="A9" s="161" t="s">
        <v>1566</v>
      </c>
    </row>
    <row r="11" spans="1:5">
      <c r="A11" s="168" t="s">
        <v>1568</v>
      </c>
    </row>
    <row r="12" spans="1:5">
      <c r="A12" s="163" t="s">
        <v>1569</v>
      </c>
    </row>
    <row r="14" spans="1:5">
      <c r="A14" s="168" t="s">
        <v>1570</v>
      </c>
    </row>
    <row r="15" spans="1:5">
      <c r="A15" s="161" t="s">
        <v>1566</v>
      </c>
    </row>
    <row r="17" spans="1:8">
      <c r="A17" s="168" t="s">
        <v>1571</v>
      </c>
    </row>
    <row r="18" spans="1:8">
      <c r="A18" s="163" t="s">
        <v>1572</v>
      </c>
      <c r="G18" s="164"/>
      <c r="H18" s="164"/>
    </row>
    <row r="20" spans="1:8">
      <c r="A20" s="168" t="s">
        <v>1573</v>
      </c>
    </row>
    <row r="21" spans="1:8">
      <c r="A21" s="161" t="s">
        <v>5023</v>
      </c>
    </row>
    <row r="36" spans="7:8">
      <c r="G36" s="164"/>
      <c r="H36" s="164"/>
    </row>
    <row r="217" spans="6:6">
      <c r="F217" s="161" t="s">
        <v>733</v>
      </c>
    </row>
  </sheetData>
  <hyperlinks>
    <hyperlink ref="E2" location="'Species List'!A136" display="Species List"/>
    <hyperlink ref="E3" location="'Diego Garcia'!A1" display="Diego Garcia"/>
  </hyperlinks>
  <pageMargins left="0.7" right="0.7" top="0.75" bottom="0.75" header="0.3" footer="0.3"/>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9"/>
  <sheetViews>
    <sheetView showGridLines="0" workbookViewId="0">
      <selection activeCell="A18" sqref="A1:XFD18"/>
    </sheetView>
  </sheetViews>
  <sheetFormatPr defaultRowHeight="12.75"/>
  <cols>
    <col min="1" max="1" width="10.25" style="161" customWidth="1"/>
    <col min="2" max="8" width="9" style="161"/>
    <col min="9" max="9" width="11.25" style="161" bestFit="1" customWidth="1"/>
    <col min="10" max="10" width="11.25" style="161" customWidth="1"/>
    <col min="11" max="16384" width="9" style="161"/>
  </cols>
  <sheetData>
    <row r="1" spans="1:9" ht="13.5" thickBot="1">
      <c r="A1" s="170" t="s">
        <v>3977</v>
      </c>
    </row>
    <row r="2" spans="1:9">
      <c r="A2" s="170"/>
      <c r="I2" s="166" t="s">
        <v>1452</v>
      </c>
    </row>
    <row r="3" spans="1:9">
      <c r="A3" s="161" t="s">
        <v>488</v>
      </c>
      <c r="I3" s="23" t="s">
        <v>1453</v>
      </c>
    </row>
    <row r="4" spans="1:9">
      <c r="I4" s="171" t="s">
        <v>1259</v>
      </c>
    </row>
    <row r="5" spans="1:9" ht="13.5" thickBot="1">
      <c r="A5" s="168" t="s">
        <v>1565</v>
      </c>
      <c r="I5" s="169" t="s">
        <v>1615</v>
      </c>
    </row>
    <row r="6" spans="1:9">
      <c r="A6" s="161" t="s">
        <v>4197</v>
      </c>
    </row>
    <row r="8" spans="1:9">
      <c r="A8" s="168" t="s">
        <v>1567</v>
      </c>
    </row>
    <row r="9" spans="1:9">
      <c r="A9" s="161" t="s">
        <v>3248</v>
      </c>
    </row>
    <row r="10" spans="1:9">
      <c r="A10" s="161" t="s">
        <v>3249</v>
      </c>
    </row>
    <row r="11" spans="1:9">
      <c r="A11" s="161" t="s">
        <v>2922</v>
      </c>
    </row>
    <row r="12" spans="1:9">
      <c r="A12" s="161" t="s">
        <v>2923</v>
      </c>
    </row>
    <row r="14" spans="1:9">
      <c r="A14" s="168" t="s">
        <v>1568</v>
      </c>
    </row>
    <row r="15" spans="1:9">
      <c r="A15" s="163" t="s">
        <v>5058</v>
      </c>
    </row>
    <row r="16" spans="1:9">
      <c r="A16" s="161" t="s">
        <v>5059</v>
      </c>
    </row>
    <row r="18" spans="1:8">
      <c r="A18" s="168" t="s">
        <v>1570</v>
      </c>
      <c r="G18" s="164"/>
      <c r="H18" s="164"/>
    </row>
    <row r="19" spans="1:8">
      <c r="A19" s="161" t="s">
        <v>3976</v>
      </c>
    </row>
    <row r="21" spans="1:8">
      <c r="A21" s="168" t="s">
        <v>1571</v>
      </c>
    </row>
    <row r="22" spans="1:8">
      <c r="A22" s="161" t="s">
        <v>1572</v>
      </c>
    </row>
    <row r="24" spans="1:8">
      <c r="A24" s="168" t="s">
        <v>1573</v>
      </c>
    </row>
    <row r="25" spans="1:8">
      <c r="A25" s="161" t="s">
        <v>3250</v>
      </c>
    </row>
    <row r="26" spans="1:8">
      <c r="A26" s="161" t="s">
        <v>2924</v>
      </c>
    </row>
    <row r="27" spans="1:8">
      <c r="A27" s="161" t="s">
        <v>3980</v>
      </c>
    </row>
    <row r="29" spans="1:8">
      <c r="A29" s="256" t="s">
        <v>3978</v>
      </c>
    </row>
    <row r="30" spans="1:8">
      <c r="A30" s="161" t="s">
        <v>3979</v>
      </c>
    </row>
    <row r="38" spans="7:8">
      <c r="G38" s="164"/>
      <c r="H38" s="164"/>
    </row>
    <row r="219" spans="6:6">
      <c r="F219" s="161" t="s">
        <v>733</v>
      </c>
    </row>
  </sheetData>
  <hyperlinks>
    <hyperlink ref="I5" location="Salomon!A1" display="Salomon"/>
    <hyperlink ref="I4" location="'Diego Garcia'!A1" display="Diego Garcia"/>
    <hyperlink ref="I3" location="'Species List'!A223" display="Species List"/>
  </hyperlinks>
  <pageMargins left="0.7" right="0.7" top="0.75" bottom="0.75" header="0.3" footer="0.3"/>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516</v>
      </c>
      <c r="E1" s="166" t="s">
        <v>1478</v>
      </c>
    </row>
    <row r="2" spans="1:5">
      <c r="E2" s="171" t="s">
        <v>1453</v>
      </c>
    </row>
    <row r="3" spans="1:5" ht="13.5" thickBot="1">
      <c r="A3" s="161" t="s">
        <v>4555</v>
      </c>
      <c r="E3" s="169" t="s">
        <v>1259</v>
      </c>
    </row>
    <row r="5" spans="1:5">
      <c r="A5" s="161" t="s">
        <v>4558</v>
      </c>
    </row>
    <row r="7" spans="1:5">
      <c r="A7" s="168" t="s">
        <v>1565</v>
      </c>
    </row>
    <row r="8" spans="1:5">
      <c r="A8" s="161" t="s">
        <v>4559</v>
      </c>
    </row>
    <row r="9" spans="1:5">
      <c r="A9" s="161" t="s">
        <v>4560</v>
      </c>
    </row>
    <row r="10" spans="1:5">
      <c r="A10" s="161" t="s">
        <v>4561</v>
      </c>
    </row>
    <row r="12" spans="1:5">
      <c r="A12" s="168" t="s">
        <v>1567</v>
      </c>
    </row>
    <row r="13" spans="1:5">
      <c r="A13" s="161" t="s">
        <v>4556</v>
      </c>
    </row>
    <row r="14" spans="1:5">
      <c r="A14" s="161" t="s">
        <v>4557</v>
      </c>
    </row>
    <row r="16" spans="1:5">
      <c r="A16" s="161" t="s">
        <v>4564</v>
      </c>
    </row>
    <row r="17" spans="1:1">
      <c r="A17" s="161" t="s">
        <v>4562</v>
      </c>
    </row>
    <row r="18" spans="1:1">
      <c r="A18" s="161" t="s">
        <v>4563</v>
      </c>
    </row>
    <row r="20" spans="1:1">
      <c r="A20" s="168" t="s">
        <v>1568</v>
      </c>
    </row>
    <row r="21" spans="1:1">
      <c r="A21" s="163" t="s">
        <v>1569</v>
      </c>
    </row>
    <row r="23" spans="1:1">
      <c r="A23" s="168" t="s">
        <v>1571</v>
      </c>
    </row>
    <row r="24" spans="1:1">
      <c r="A24" s="161" t="s">
        <v>1572</v>
      </c>
    </row>
    <row r="26" spans="1:1">
      <c r="A26" s="168" t="s">
        <v>1962</v>
      </c>
    </row>
    <row r="27" spans="1:1">
      <c r="A27" s="161" t="s">
        <v>4682</v>
      </c>
    </row>
    <row r="28" spans="1:1">
      <c r="A28" s="161" t="s">
        <v>4681</v>
      </c>
    </row>
  </sheetData>
  <hyperlinks>
    <hyperlink ref="E2" location="'Species List'!A235" display="Species List"/>
    <hyperlink ref="E3" location="'Diego Garcia'!A1" display="Diego Garcia"/>
  </hyperlinks>
  <pageMargins left="0.7" right="0.7" top="0.75" bottom="0.75" header="0.3" footer="0.3"/>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3246</v>
      </c>
      <c r="G1" s="166" t="s">
        <v>1452</v>
      </c>
    </row>
    <row r="2" spans="1:7">
      <c r="G2" s="23" t="s">
        <v>1453</v>
      </c>
    </row>
    <row r="3" spans="1:7" ht="13.5" thickBot="1">
      <c r="A3" s="161" t="s">
        <v>737</v>
      </c>
      <c r="G3" s="169" t="s">
        <v>1259</v>
      </c>
    </row>
    <row r="5" spans="1:7">
      <c r="A5" s="168" t="s">
        <v>1565</v>
      </c>
    </row>
    <row r="6" spans="1:7">
      <c r="A6" s="161" t="s">
        <v>2925</v>
      </c>
    </row>
    <row r="7" spans="1:7">
      <c r="A7" s="161" t="s">
        <v>2926</v>
      </c>
    </row>
    <row r="9" spans="1:7">
      <c r="A9" s="168" t="s">
        <v>1567</v>
      </c>
    </row>
    <row r="10" spans="1:7">
      <c r="A10" s="161" t="s">
        <v>3247</v>
      </c>
    </row>
    <row r="11" spans="1:7">
      <c r="A11" s="161" t="s">
        <v>2927</v>
      </c>
    </row>
    <row r="13" spans="1:7">
      <c r="A13" s="168" t="s">
        <v>1568</v>
      </c>
    </row>
    <row r="14" spans="1:7">
      <c r="A14" s="161" t="s">
        <v>1569</v>
      </c>
    </row>
    <row r="16" spans="1:7">
      <c r="A16" s="168" t="s">
        <v>1570</v>
      </c>
    </row>
    <row r="17" spans="1:8">
      <c r="A17" s="161" t="s">
        <v>2928</v>
      </c>
    </row>
    <row r="18" spans="1:8">
      <c r="G18" s="164"/>
      <c r="H18" s="164"/>
    </row>
    <row r="19" spans="1:8">
      <c r="A19" s="168" t="s">
        <v>1571</v>
      </c>
    </row>
    <row r="20" spans="1:8">
      <c r="A20" s="161" t="s">
        <v>1572</v>
      </c>
    </row>
    <row r="22" spans="1:8">
      <c r="A22" s="168" t="s">
        <v>1573</v>
      </c>
    </row>
    <row r="23" spans="1:8">
      <c r="A23" s="161" t="s">
        <v>2929</v>
      </c>
    </row>
    <row r="24" spans="1:8">
      <c r="A24" s="161" t="s">
        <v>2930</v>
      </c>
    </row>
    <row r="37" spans="7:8">
      <c r="G37" s="164"/>
      <c r="H37" s="164"/>
    </row>
    <row r="218" spans="6:6">
      <c r="F218" s="161" t="s">
        <v>733</v>
      </c>
    </row>
  </sheetData>
  <hyperlinks>
    <hyperlink ref="G2" location="'Species List'!A345" display="Species List"/>
    <hyperlink ref="G3" location="'Diego Garcia'!A1" display="Diego Garcia"/>
  </hyperlinks>
  <pageMargins left="0.7" right="0.7" top="0.75" bottom="0.75" header="0.3" footer="0.3"/>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3241</v>
      </c>
      <c r="G1" s="166" t="s">
        <v>1452</v>
      </c>
    </row>
    <row r="2" spans="1:7">
      <c r="G2" s="23" t="s">
        <v>1453</v>
      </c>
    </row>
    <row r="3" spans="1:7" ht="13.5" thickBot="1">
      <c r="A3" s="161" t="s">
        <v>737</v>
      </c>
      <c r="G3" s="169" t="s">
        <v>1259</v>
      </c>
    </row>
    <row r="5" spans="1:7">
      <c r="A5" s="168" t="s">
        <v>1565</v>
      </c>
    </row>
    <row r="6" spans="1:7">
      <c r="A6" s="161" t="s">
        <v>3975</v>
      </c>
    </row>
    <row r="8" spans="1:7">
      <c r="A8" s="168" t="s">
        <v>1567</v>
      </c>
    </row>
    <row r="9" spans="1:7">
      <c r="A9" s="161" t="s">
        <v>3242</v>
      </c>
    </row>
    <row r="10" spans="1:7">
      <c r="A10" s="161" t="s">
        <v>3974</v>
      </c>
    </row>
    <row r="12" spans="1:7">
      <c r="A12" s="168" t="s">
        <v>1568</v>
      </c>
    </row>
    <row r="13" spans="1:7">
      <c r="A13" s="163" t="s">
        <v>1569</v>
      </c>
    </row>
    <row r="15" spans="1:7">
      <c r="A15" s="168" t="s">
        <v>1570</v>
      </c>
    </row>
    <row r="16" spans="1:7">
      <c r="A16" s="185" t="s">
        <v>3243</v>
      </c>
    </row>
    <row r="18" spans="1:8">
      <c r="A18" s="168" t="s">
        <v>1571</v>
      </c>
    </row>
    <row r="19" spans="1:8">
      <c r="A19" s="163" t="s">
        <v>1572</v>
      </c>
      <c r="G19" s="164"/>
      <c r="H19" s="164"/>
    </row>
    <row r="21" spans="1:8">
      <c r="A21" s="168" t="s">
        <v>1573</v>
      </c>
    </row>
    <row r="22" spans="1:8">
      <c r="A22" s="161" t="s">
        <v>3244</v>
      </c>
    </row>
    <row r="23" spans="1:8">
      <c r="A23" s="161" t="s">
        <v>3245</v>
      </c>
    </row>
    <row r="24" spans="1:8">
      <c r="A24" s="161" t="s">
        <v>3973</v>
      </c>
    </row>
    <row r="38" spans="7:8">
      <c r="G38" s="164"/>
      <c r="H38" s="164"/>
    </row>
    <row r="219" spans="6:6">
      <c r="F219" s="161" t="s">
        <v>733</v>
      </c>
    </row>
  </sheetData>
  <hyperlinks>
    <hyperlink ref="G2" location="'Species List'!A346" display="Species List"/>
    <hyperlink ref="G3" location="'Diego Garcia'!A1" display="Diego Garcia"/>
  </hyperlinks>
  <pageMargins left="0.7" right="0.7" top="0.75" bottom="0.75" header="0.3" footer="0.3"/>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customWidth="1"/>
    <col min="7" max="16384" width="9" style="161"/>
  </cols>
  <sheetData>
    <row r="1" spans="1:6">
      <c r="A1" s="170" t="s">
        <v>3972</v>
      </c>
      <c r="F1" s="166" t="s">
        <v>1452</v>
      </c>
    </row>
    <row r="2" spans="1:6">
      <c r="A2" s="170"/>
      <c r="F2" s="23" t="s">
        <v>1453</v>
      </c>
    </row>
    <row r="3" spans="1:6" ht="13.5" thickBot="1">
      <c r="A3" s="161" t="s">
        <v>292</v>
      </c>
      <c r="F3" s="169" t="s">
        <v>1259</v>
      </c>
    </row>
    <row r="5" spans="1:6">
      <c r="A5" s="161" t="s">
        <v>5020</v>
      </c>
    </row>
    <row r="7" spans="1:6">
      <c r="A7" s="168" t="s">
        <v>1565</v>
      </c>
    </row>
    <row r="8" spans="1:6">
      <c r="A8" s="161" t="s">
        <v>1904</v>
      </c>
    </row>
    <row r="10" spans="1:6">
      <c r="A10" s="168" t="s">
        <v>1567</v>
      </c>
    </row>
    <row r="11" spans="1:6">
      <c r="A11" s="161" t="s">
        <v>5021</v>
      </c>
    </row>
    <row r="12" spans="1:6">
      <c r="A12" s="161" t="s">
        <v>5022</v>
      </c>
    </row>
    <row r="14" spans="1:6">
      <c r="A14" s="168" t="s">
        <v>1568</v>
      </c>
    </row>
    <row r="15" spans="1:6">
      <c r="A15" s="163" t="s">
        <v>1569</v>
      </c>
    </row>
    <row r="17" spans="1:8">
      <c r="A17" s="168" t="s">
        <v>2105</v>
      </c>
    </row>
    <row r="18" spans="1:8">
      <c r="A18" s="161" t="s">
        <v>1572</v>
      </c>
      <c r="G18" s="164"/>
      <c r="H18" s="164"/>
    </row>
    <row r="37" spans="7:8">
      <c r="G37" s="164"/>
      <c r="H37" s="164"/>
    </row>
    <row r="218" spans="6:6">
      <c r="F218" s="161" t="s">
        <v>733</v>
      </c>
    </row>
  </sheetData>
  <hyperlinks>
    <hyperlink ref="F2" location="'Species List'!A137" display="Species List"/>
    <hyperlink ref="F3" location="'Diego Garcia'!A1" display="Diego Garcia"/>
  </hyperlinks>
  <pageMargins left="0.7" right="0.7" top="0.75" bottom="0.75" header="0.3" footer="0.3"/>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zoomScaleNormal="10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3970</v>
      </c>
      <c r="H1" s="166" t="s">
        <v>1452</v>
      </c>
    </row>
    <row r="2" spans="1:8">
      <c r="H2" s="23" t="s">
        <v>1453</v>
      </c>
    </row>
    <row r="3" spans="1:8" ht="13.5" thickBot="1">
      <c r="A3" s="161" t="s">
        <v>832</v>
      </c>
      <c r="H3" s="169" t="s">
        <v>1259</v>
      </c>
    </row>
    <row r="5" spans="1:8">
      <c r="A5" s="168" t="s">
        <v>1565</v>
      </c>
    </row>
    <row r="6" spans="1:8">
      <c r="A6" s="161" t="s">
        <v>2931</v>
      </c>
    </row>
    <row r="7" spans="1:8">
      <c r="A7" s="161" t="s">
        <v>2932</v>
      </c>
    </row>
    <row r="9" spans="1:8">
      <c r="A9" s="168" t="s">
        <v>1567</v>
      </c>
    </row>
    <row r="10" spans="1:8">
      <c r="A10" s="161" t="s">
        <v>3240</v>
      </c>
    </row>
    <row r="11" spans="1:8">
      <c r="A11" s="161" t="s">
        <v>3971</v>
      </c>
    </row>
    <row r="13" spans="1:8">
      <c r="A13" s="168" t="s">
        <v>1568</v>
      </c>
    </row>
    <row r="14" spans="1:8">
      <c r="A14" s="161" t="s">
        <v>1569</v>
      </c>
    </row>
    <row r="16" spans="1:8">
      <c r="A16" s="168" t="s">
        <v>1570</v>
      </c>
    </row>
    <row r="17" spans="1:8">
      <c r="A17" s="161" t="s">
        <v>2933</v>
      </c>
    </row>
    <row r="19" spans="1:8">
      <c r="A19" s="168" t="s">
        <v>1571</v>
      </c>
      <c r="G19" s="164"/>
      <c r="H19" s="164"/>
    </row>
    <row r="20" spans="1:8">
      <c r="A20" s="161" t="s">
        <v>1572</v>
      </c>
    </row>
    <row r="21" spans="1:8">
      <c r="A21" s="161" t="s">
        <v>1584</v>
      </c>
    </row>
    <row r="23" spans="1:8">
      <c r="A23" s="168" t="s">
        <v>1573</v>
      </c>
    </row>
    <row r="24" spans="1:8">
      <c r="A24" s="161" t="s">
        <v>2934</v>
      </c>
    </row>
    <row r="38" spans="7:8">
      <c r="G38" s="164"/>
      <c r="H38" s="164"/>
    </row>
    <row r="219" spans="6:6">
      <c r="F219" s="161" t="s">
        <v>733</v>
      </c>
    </row>
  </sheetData>
  <hyperlinks>
    <hyperlink ref="H2" location="'Species List'!A381" display="Species List"/>
    <hyperlink ref="H3" location="'Diego Garcia'!A1" display="Diego Garcia"/>
  </hyperlinks>
  <pageMargins left="0.7" right="0.7" top="0.75" bottom="0.75" header="0.3" footer="0.3"/>
  <pageSetup paperSize="9" orientation="portrait" r:id="rId1"/>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0.375" style="161" customWidth="1"/>
    <col min="9" max="16384" width="9" style="161"/>
  </cols>
  <sheetData>
    <row r="1" spans="1:8">
      <c r="A1" s="161" t="s">
        <v>3238</v>
      </c>
      <c r="H1" s="166" t="s">
        <v>1452</v>
      </c>
    </row>
    <row r="2" spans="1:8">
      <c r="H2" s="23" t="s">
        <v>1453</v>
      </c>
    </row>
    <row r="3" spans="1:8" ht="13.5" thickBot="1">
      <c r="A3" s="161" t="s">
        <v>1049</v>
      </c>
      <c r="H3" s="169" t="s">
        <v>1615</v>
      </c>
    </row>
    <row r="5" spans="1:8">
      <c r="A5" s="168" t="s">
        <v>1565</v>
      </c>
    </row>
    <row r="6" spans="1:8">
      <c r="A6" s="161" t="s">
        <v>1702</v>
      </c>
    </row>
    <row r="8" spans="1:8">
      <c r="A8" s="168" t="s">
        <v>1567</v>
      </c>
    </row>
    <row r="9" spans="1:8">
      <c r="A9" s="161" t="s">
        <v>1854</v>
      </c>
    </row>
    <row r="11" spans="1:8">
      <c r="A11" s="168" t="s">
        <v>1568</v>
      </c>
    </row>
    <row r="12" spans="1:8">
      <c r="A12" s="161" t="s">
        <v>2935</v>
      </c>
    </row>
    <row r="14" spans="1:8">
      <c r="A14" s="168" t="s">
        <v>1570</v>
      </c>
    </row>
    <row r="16" spans="1:8">
      <c r="A16" s="168" t="s">
        <v>1571</v>
      </c>
    </row>
    <row r="17" spans="1:8">
      <c r="A17" s="174" t="s">
        <v>3186</v>
      </c>
    </row>
    <row r="18" spans="1:8">
      <c r="G18" s="164"/>
      <c r="H18" s="164"/>
    </row>
    <row r="19" spans="1:8">
      <c r="A19" s="168" t="s">
        <v>1573</v>
      </c>
    </row>
    <row r="20" spans="1:8">
      <c r="A20" s="174" t="s">
        <v>3239</v>
      </c>
    </row>
    <row r="21" spans="1:8">
      <c r="A21" s="174" t="s">
        <v>2936</v>
      </c>
    </row>
    <row r="37" spans="7:8">
      <c r="G37" s="164"/>
      <c r="H37" s="164"/>
    </row>
    <row r="218" spans="6:6">
      <c r="F218" s="161" t="s">
        <v>733</v>
      </c>
    </row>
  </sheetData>
  <hyperlinks>
    <hyperlink ref="H2" location="'Species List'!A449" display="Species List"/>
    <hyperlink ref="H3" location="Salomon!A1" display="Salomon"/>
  </hyperlinks>
  <pageMargins left="0.7" right="0.7" top="0.75" bottom="0.75" header="0.3" footer="0.3"/>
  <pageSetup paperSize="9" orientation="portrait" r:id="rId1"/>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1.25" style="161" customWidth="1"/>
    <col min="8" max="16384" width="9" style="161"/>
  </cols>
  <sheetData>
    <row r="1" spans="1:6">
      <c r="A1" s="170" t="s">
        <v>4290</v>
      </c>
      <c r="F1" s="166" t="s">
        <v>1452</v>
      </c>
    </row>
    <row r="2" spans="1:6">
      <c r="A2" s="170"/>
      <c r="F2" s="171" t="s">
        <v>1453</v>
      </c>
    </row>
    <row r="3" spans="1:6" ht="13.5" thickBot="1">
      <c r="A3" s="161" t="s">
        <v>4303</v>
      </c>
      <c r="F3" s="169" t="s">
        <v>1259</v>
      </c>
    </row>
    <row r="5" spans="1:6">
      <c r="A5" s="168" t="s">
        <v>1565</v>
      </c>
    </row>
    <row r="6" spans="1:6">
      <c r="A6" s="161" t="s">
        <v>1702</v>
      </c>
    </row>
    <row r="7" spans="1:6">
      <c r="A7" s="161" t="s">
        <v>4291</v>
      </c>
    </row>
    <row r="8" spans="1:6">
      <c r="A8" s="161" t="s">
        <v>4297</v>
      </c>
    </row>
    <row r="9" spans="1:6">
      <c r="A9" s="161" t="s">
        <v>4298</v>
      </c>
    </row>
    <row r="10" spans="1:6">
      <c r="A10" s="161" t="s">
        <v>4299</v>
      </c>
    </row>
    <row r="12" spans="1:6">
      <c r="A12" s="168" t="s">
        <v>1567</v>
      </c>
    </row>
    <row r="13" spans="1:6">
      <c r="A13" s="161" t="s">
        <v>4294</v>
      </c>
    </row>
    <row r="14" spans="1:6">
      <c r="A14" s="161" t="s">
        <v>4300</v>
      </c>
    </row>
    <row r="16" spans="1:6">
      <c r="A16" s="168" t="s">
        <v>1568</v>
      </c>
    </row>
    <row r="17" spans="1:8">
      <c r="A17" s="161" t="s">
        <v>1569</v>
      </c>
    </row>
    <row r="19" spans="1:8">
      <c r="A19" s="168" t="s">
        <v>1570</v>
      </c>
    </row>
    <row r="20" spans="1:8">
      <c r="A20" s="161" t="s">
        <v>4292</v>
      </c>
    </row>
    <row r="21" spans="1:8">
      <c r="A21" s="161" t="s">
        <v>4293</v>
      </c>
    </row>
    <row r="22" spans="1:8">
      <c r="G22" s="164"/>
      <c r="H22" s="164"/>
    </row>
    <row r="23" spans="1:8">
      <c r="A23" s="168" t="s">
        <v>1571</v>
      </c>
    </row>
    <row r="24" spans="1:8">
      <c r="A24" s="174" t="s">
        <v>1572</v>
      </c>
    </row>
    <row r="25" spans="1:8">
      <c r="A25" s="161" t="s">
        <v>4296</v>
      </c>
    </row>
    <row r="27" spans="1:8">
      <c r="A27" s="168" t="s">
        <v>1573</v>
      </c>
    </row>
    <row r="28" spans="1:8">
      <c r="A28" s="161" t="s">
        <v>4295</v>
      </c>
    </row>
    <row r="29" spans="1:8">
      <c r="A29" s="161" t="s">
        <v>4302</v>
      </c>
    </row>
    <row r="30" spans="1:8">
      <c r="A30" s="161" t="s">
        <v>4301</v>
      </c>
    </row>
    <row r="41" spans="7:8">
      <c r="G41" s="164"/>
      <c r="H41" s="164"/>
    </row>
    <row r="222" spans="6:6">
      <c r="F222" s="161" t="s">
        <v>733</v>
      </c>
    </row>
  </sheetData>
  <hyperlinks>
    <hyperlink ref="F2" location="'Species List'!A84" display="Species List"/>
    <hyperlink ref="F3" location="'Diego Garcia'!A1" display="Diego Garcia"/>
  </hyperlinks>
  <pageMargins left="0.7" right="0.7" top="0.75" bottom="0.75" header="0.3" footer="0.3"/>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sqref="A1:XFD18"/>
    </sheetView>
  </sheetViews>
  <sheetFormatPr defaultRowHeight="12.75"/>
  <cols>
    <col min="1" max="1" width="10.25" style="163" customWidth="1"/>
    <col min="2" max="7" width="9" style="163"/>
    <col min="8" max="8" width="10.375" style="163" bestFit="1" customWidth="1"/>
    <col min="9" max="9" width="10.375" style="163" customWidth="1"/>
    <col min="10" max="16384" width="9" style="163"/>
  </cols>
  <sheetData>
    <row r="1" spans="1:8">
      <c r="A1" s="172" t="s">
        <v>3969</v>
      </c>
      <c r="H1" s="190" t="s">
        <v>1452</v>
      </c>
    </row>
    <row r="2" spans="1:8">
      <c r="A2" s="172"/>
      <c r="H2" s="23" t="s">
        <v>1453</v>
      </c>
    </row>
    <row r="3" spans="1:8" ht="13.5" thickBot="1">
      <c r="A3" s="163" t="s">
        <v>72</v>
      </c>
      <c r="H3" s="192" t="s">
        <v>1615</v>
      </c>
    </row>
    <row r="5" spans="1:8">
      <c r="A5" s="168" t="s">
        <v>1565</v>
      </c>
    </row>
    <row r="6" spans="1:8">
      <c r="A6" s="193" t="s">
        <v>5227</v>
      </c>
    </row>
    <row r="7" spans="1:8">
      <c r="A7" s="161" t="s">
        <v>5228</v>
      </c>
    </row>
    <row r="8" spans="1:8">
      <c r="A8" s="161"/>
    </row>
    <row r="9" spans="1:8">
      <c r="A9" s="168" t="s">
        <v>1567</v>
      </c>
    </row>
    <row r="10" spans="1:8">
      <c r="A10" s="163" t="s">
        <v>2937</v>
      </c>
    </row>
    <row r="11" spans="1:8">
      <c r="A11" s="20"/>
    </row>
    <row r="12" spans="1:8">
      <c r="A12" s="168" t="s">
        <v>1568</v>
      </c>
    </row>
    <row r="13" spans="1:8">
      <c r="A13" s="161" t="s">
        <v>2938</v>
      </c>
    </row>
    <row r="14" spans="1:8">
      <c r="A14" s="161"/>
    </row>
    <row r="15" spans="1:8">
      <c r="A15" s="168" t="s">
        <v>1570</v>
      </c>
    </row>
    <row r="16" spans="1:8">
      <c r="A16" s="20" t="s">
        <v>2939</v>
      </c>
    </row>
    <row r="17" spans="1:8">
      <c r="A17" s="161"/>
    </row>
    <row r="18" spans="1:8">
      <c r="A18" s="168" t="s">
        <v>1571</v>
      </c>
    </row>
    <row r="19" spans="1:8">
      <c r="A19" s="174" t="s">
        <v>3151</v>
      </c>
      <c r="G19" s="193"/>
      <c r="H19" s="193"/>
    </row>
    <row r="20" spans="1:8">
      <c r="A20" s="161"/>
    </row>
    <row r="21" spans="1:8">
      <c r="A21" s="168" t="s">
        <v>1573</v>
      </c>
    </row>
    <row r="22" spans="1:8">
      <c r="A22" s="174" t="s">
        <v>3237</v>
      </c>
    </row>
    <row r="38" spans="7:8">
      <c r="G38" s="193"/>
      <c r="H38" s="193"/>
    </row>
    <row r="219" spans="6:6">
      <c r="F219" s="163" t="s">
        <v>733</v>
      </c>
    </row>
  </sheetData>
  <hyperlinks>
    <hyperlink ref="H2" location="'Species List'!A35" display="Species List"/>
    <hyperlink ref="H3" location="Salomon!A1" display="Salomon"/>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S20" sqref="S20"/>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18.875" style="161" bestFit="1" customWidth="1"/>
    <col min="6" max="6" width="11" style="161" bestFit="1" customWidth="1"/>
    <col min="7" max="7" width="10.75" style="161" customWidth="1"/>
    <col min="8" max="8" width="24.875" style="161" bestFit="1" customWidth="1"/>
    <col min="9" max="9" width="5.625" style="161" customWidth="1"/>
    <col min="10" max="12" width="9" style="161"/>
    <col min="13" max="13" width="9.75" style="161" bestFit="1" customWidth="1"/>
    <col min="14" max="16384" width="9" style="161"/>
  </cols>
  <sheetData>
    <row r="1" spans="1:9">
      <c r="A1" s="168" t="s">
        <v>1533</v>
      </c>
    </row>
    <row r="3" spans="1:9">
      <c r="A3" s="161" t="s">
        <v>1534</v>
      </c>
    </row>
    <row r="4" spans="1:9">
      <c r="A4" s="161" t="s">
        <v>1535</v>
      </c>
    </row>
    <row r="6" spans="1:9">
      <c r="A6" s="161" t="s">
        <v>1526</v>
      </c>
    </row>
    <row r="7" spans="1:9">
      <c r="A7" s="161" t="s">
        <v>1528</v>
      </c>
    </row>
    <row r="9" spans="1:9">
      <c r="A9" s="161" t="s">
        <v>1458</v>
      </c>
    </row>
    <row r="10" spans="1:9">
      <c r="E10" s="168"/>
    </row>
    <row r="11" spans="1:9">
      <c r="A11" s="84" t="s">
        <v>29</v>
      </c>
      <c r="B11" s="84" t="s">
        <v>98</v>
      </c>
      <c r="C11" s="84" t="s">
        <v>340</v>
      </c>
      <c r="D11" s="133" t="s">
        <v>348</v>
      </c>
      <c r="E11" s="136" t="s">
        <v>349</v>
      </c>
      <c r="F11" s="136" t="s">
        <v>350</v>
      </c>
      <c r="G11" s="136"/>
      <c r="H11" s="133" t="s">
        <v>351</v>
      </c>
      <c r="I11" s="112" t="s">
        <v>18</v>
      </c>
    </row>
    <row r="12" spans="1:9">
      <c r="A12" s="84" t="s">
        <v>29</v>
      </c>
      <c r="B12" s="84" t="s">
        <v>98</v>
      </c>
      <c r="C12" s="84" t="s">
        <v>340</v>
      </c>
      <c r="D12" s="133" t="s">
        <v>401</v>
      </c>
      <c r="E12" s="136" t="s">
        <v>405</v>
      </c>
      <c r="F12" s="136" t="s">
        <v>406</v>
      </c>
      <c r="G12" s="136"/>
      <c r="H12" s="133" t="s">
        <v>407</v>
      </c>
      <c r="I12" s="128" t="s">
        <v>18</v>
      </c>
    </row>
    <row r="13" spans="1:9">
      <c r="A13" s="84" t="s">
        <v>29</v>
      </c>
      <c r="B13" s="84" t="s">
        <v>98</v>
      </c>
      <c r="C13" s="84" t="s">
        <v>340</v>
      </c>
      <c r="D13" s="133" t="s">
        <v>438</v>
      </c>
      <c r="E13" s="136" t="s">
        <v>439</v>
      </c>
      <c r="F13" s="133" t="s">
        <v>167</v>
      </c>
      <c r="G13" s="136"/>
      <c r="H13" s="133" t="s">
        <v>440</v>
      </c>
      <c r="I13" s="107" t="s">
        <v>18</v>
      </c>
    </row>
    <row r="14" spans="1:9">
      <c r="A14" s="84" t="s">
        <v>29</v>
      </c>
      <c r="B14" s="84" t="s">
        <v>98</v>
      </c>
      <c r="C14" s="84" t="s">
        <v>340</v>
      </c>
      <c r="D14" s="133" t="s">
        <v>485</v>
      </c>
      <c r="E14" s="136" t="s">
        <v>489</v>
      </c>
      <c r="F14" s="136" t="s">
        <v>490</v>
      </c>
      <c r="G14" s="136"/>
      <c r="H14" s="133" t="s">
        <v>488</v>
      </c>
      <c r="I14" s="129" t="s">
        <v>18</v>
      </c>
    </row>
    <row r="15" spans="1:9">
      <c r="A15" s="84" t="s">
        <v>29</v>
      </c>
      <c r="B15" s="84" t="s">
        <v>98</v>
      </c>
      <c r="C15" s="133" t="s">
        <v>650</v>
      </c>
      <c r="D15" s="83" t="s">
        <v>683</v>
      </c>
      <c r="E15" s="83" t="s">
        <v>1287</v>
      </c>
      <c r="F15" s="135"/>
      <c r="G15" s="135"/>
      <c r="H15" s="83" t="s">
        <v>686</v>
      </c>
      <c r="I15" s="112"/>
    </row>
    <row r="16" spans="1:9">
      <c r="A16" s="84" t="s">
        <v>29</v>
      </c>
      <c r="B16" s="84" t="s">
        <v>98</v>
      </c>
      <c r="C16" s="133" t="s">
        <v>650</v>
      </c>
      <c r="D16" s="83" t="s">
        <v>683</v>
      </c>
      <c r="E16" s="135" t="s">
        <v>687</v>
      </c>
      <c r="F16" s="135" t="s">
        <v>688</v>
      </c>
      <c r="G16" s="135"/>
      <c r="H16" s="83" t="s">
        <v>689</v>
      </c>
      <c r="I16" s="128" t="s">
        <v>18</v>
      </c>
    </row>
    <row r="17" spans="1:13">
      <c r="A17" s="84" t="s">
        <v>29</v>
      </c>
      <c r="B17" s="84" t="s">
        <v>98</v>
      </c>
      <c r="C17" s="133" t="s">
        <v>650</v>
      </c>
      <c r="D17" s="139" t="s">
        <v>696</v>
      </c>
      <c r="E17" s="140" t="s">
        <v>697</v>
      </c>
      <c r="F17" s="140" t="s">
        <v>698</v>
      </c>
      <c r="G17" s="135" t="s">
        <v>1361</v>
      </c>
      <c r="H17" s="83" t="s">
        <v>700</v>
      </c>
      <c r="I17" s="128" t="s">
        <v>18</v>
      </c>
    </row>
    <row r="18" spans="1:13">
      <c r="A18" s="84" t="s">
        <v>29</v>
      </c>
      <c r="B18" s="84" t="s">
        <v>98</v>
      </c>
      <c r="C18" s="84" t="s">
        <v>748</v>
      </c>
      <c r="D18" s="133" t="s">
        <v>749</v>
      </c>
      <c r="E18" s="136" t="s">
        <v>755</v>
      </c>
      <c r="F18" s="136" t="s">
        <v>756</v>
      </c>
      <c r="G18" s="136"/>
      <c r="H18" s="133" t="s">
        <v>757</v>
      </c>
      <c r="I18" s="107" t="s">
        <v>18</v>
      </c>
    </row>
    <row r="19" spans="1:13">
      <c r="A19" s="67" t="s">
        <v>29</v>
      </c>
      <c r="B19" s="67" t="s">
        <v>98</v>
      </c>
      <c r="C19" s="67" t="s">
        <v>748</v>
      </c>
      <c r="D19" s="67" t="s">
        <v>837</v>
      </c>
      <c r="E19" s="68" t="s">
        <v>838</v>
      </c>
      <c r="F19" s="68" t="s">
        <v>839</v>
      </c>
      <c r="G19" s="68"/>
      <c r="H19" s="67" t="s">
        <v>840</v>
      </c>
      <c r="I19" s="31" t="s">
        <v>18</v>
      </c>
    </row>
    <row r="20" spans="1:13">
      <c r="A20" s="67" t="s">
        <v>29</v>
      </c>
      <c r="B20" s="67" t="s">
        <v>98</v>
      </c>
      <c r="C20" s="67" t="s">
        <v>748</v>
      </c>
      <c r="D20" s="67" t="s">
        <v>844</v>
      </c>
      <c r="E20" s="68" t="s">
        <v>870</v>
      </c>
      <c r="F20" s="68" t="s">
        <v>871</v>
      </c>
      <c r="G20" s="68"/>
      <c r="H20" s="67" t="s">
        <v>872</v>
      </c>
      <c r="I20" s="123" t="s">
        <v>18</v>
      </c>
    </row>
    <row r="21" spans="1:13">
      <c r="A21" s="84" t="s">
        <v>29</v>
      </c>
      <c r="B21" s="84" t="s">
        <v>98</v>
      </c>
      <c r="C21" s="84" t="s">
        <v>974</v>
      </c>
      <c r="D21" s="84" t="s">
        <v>975</v>
      </c>
      <c r="E21" s="85" t="s">
        <v>976</v>
      </c>
      <c r="F21" s="85" t="s">
        <v>977</v>
      </c>
      <c r="G21" s="85"/>
      <c r="H21" s="84" t="s">
        <v>978</v>
      </c>
      <c r="I21" s="123" t="s">
        <v>18</v>
      </c>
    </row>
    <row r="31" spans="1:13" ht="13.5" thickBot="1"/>
    <row r="32" spans="1:13">
      <c r="M32" s="166" t="s">
        <v>1452</v>
      </c>
    </row>
    <row r="33" spans="7:13" ht="13.5" thickBot="1">
      <c r="M33" s="169" t="s">
        <v>1393</v>
      </c>
    </row>
    <row r="36" spans="7:13">
      <c r="G36" s="164"/>
      <c r="H36" s="164"/>
    </row>
    <row r="55" spans="7:8">
      <c r="G55" s="164"/>
      <c r="H55" s="164"/>
    </row>
    <row r="236" spans="6:6">
      <c r="F236" s="161" t="s">
        <v>733</v>
      </c>
    </row>
  </sheetData>
  <hyperlinks>
    <hyperlink ref="M33" location="'Peros Banhos'!A105" display="Île Yeye"/>
    <hyperlink ref="I18" location="'Utetheisa pulchelloides'!A1" display="ID Ref"/>
    <hyperlink ref="I13" location="'Homoneura sp'!A1" display="ID Ref"/>
    <hyperlink ref="I11" location="'Chrysomya megacephala'!A1" display="ID Ref"/>
    <hyperlink ref="I20" location="'Spodoptera littoralis'!A1" display="ID Ref"/>
    <hyperlink ref="I21" location="'Anax guttatus'!A1" display="ID Ref"/>
    <hyperlink ref="I12" location="'Chrysosoma leucopogon'!A1" display="ID Ref"/>
    <hyperlink ref="I19" location="'Euchrysops cnejus'!A1" display="ID Ref"/>
    <hyperlink ref="I17" location="'Camponotus hova b'!A1" display="ID Ref"/>
    <hyperlink ref="I16" location="'Polistes olivaceus'!A1" display="ID Ref"/>
    <hyperlink ref="I14" location="'Scholastes cinctus'!A1" display="ID Ref"/>
  </hyperlinks>
  <pageMargins left="0.7" right="0.7" top="0.75" bottom="0.75" header="0.3" footer="0.3"/>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1.25" style="161" customWidth="1"/>
    <col min="9" max="16384" width="9" style="161"/>
  </cols>
  <sheetData>
    <row r="1" spans="1:6">
      <c r="A1" s="161" t="s">
        <v>3968</v>
      </c>
      <c r="F1" s="166" t="s">
        <v>1452</v>
      </c>
    </row>
    <row r="2" spans="1:6">
      <c r="F2" s="23" t="s">
        <v>1453</v>
      </c>
    </row>
    <row r="3" spans="1:6" ht="13.5" thickBot="1">
      <c r="A3" s="161" t="s">
        <v>528</v>
      </c>
      <c r="F3" s="169" t="s">
        <v>1259</v>
      </c>
    </row>
    <row r="5" spans="1:6">
      <c r="A5" s="168" t="s">
        <v>1565</v>
      </c>
    </row>
    <row r="6" spans="1:6">
      <c r="A6" s="161" t="s">
        <v>2940</v>
      </c>
    </row>
    <row r="7" spans="1:6">
      <c r="A7" s="161" t="s">
        <v>2941</v>
      </c>
    </row>
    <row r="8" spans="1:6">
      <c r="A8" s="161" t="s">
        <v>2942</v>
      </c>
    </row>
    <row r="10" spans="1:6">
      <c r="A10" s="168" t="s">
        <v>1567</v>
      </c>
    </row>
    <row r="11" spans="1:6">
      <c r="A11" s="161" t="s">
        <v>2943</v>
      </c>
    </row>
    <row r="12" spans="1:6">
      <c r="A12" s="161" t="s">
        <v>2944</v>
      </c>
    </row>
    <row r="14" spans="1:6">
      <c r="A14" s="168" t="s">
        <v>1568</v>
      </c>
    </row>
    <row r="15" spans="1:6">
      <c r="A15" s="163" t="s">
        <v>1569</v>
      </c>
    </row>
    <row r="17" spans="1:8">
      <c r="A17" s="168" t="s">
        <v>1570</v>
      </c>
    </row>
    <row r="18" spans="1:8">
      <c r="A18" s="161" t="s">
        <v>3967</v>
      </c>
      <c r="G18" s="164"/>
      <c r="H18" s="164"/>
    </row>
    <row r="20" spans="1:8">
      <c r="A20" s="168" t="s">
        <v>1571</v>
      </c>
    </row>
    <row r="21" spans="1:8">
      <c r="A21" s="161" t="s">
        <v>1572</v>
      </c>
    </row>
    <row r="23" spans="1:8">
      <c r="A23" s="168" t="s">
        <v>1573</v>
      </c>
    </row>
    <row r="24" spans="1:8">
      <c r="A24" s="161" t="s">
        <v>2945</v>
      </c>
    </row>
    <row r="25" spans="1:8">
      <c r="A25" s="161" t="s">
        <v>2946</v>
      </c>
    </row>
    <row r="37" spans="7:8">
      <c r="G37" s="164"/>
      <c r="H37" s="164"/>
    </row>
    <row r="218" spans="6:6">
      <c r="F218" s="161" t="s">
        <v>733</v>
      </c>
    </row>
  </sheetData>
  <hyperlinks>
    <hyperlink ref="F2" location="'Species List'!A237" display="Species List"/>
    <hyperlink ref="F3" location="'Diego Garcia'!A1" display="Diego Garcia"/>
  </hyperlinks>
  <pageMargins left="0.7" right="0.7" top="0.75" bottom="0.75" header="0.3" footer="0.3"/>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5"/>
  <sheetViews>
    <sheetView showGridLines="0" workbookViewId="0">
      <selection activeCell="A18" sqref="A1:XFD18"/>
    </sheetView>
  </sheetViews>
  <sheetFormatPr defaultRowHeight="12.75"/>
  <cols>
    <col min="1" max="1" width="18.75" style="161" customWidth="1"/>
    <col min="2" max="7" width="9" style="161"/>
    <col min="8" max="8" width="11.75" style="161" customWidth="1"/>
    <col min="9" max="10" width="9" style="161"/>
    <col min="11" max="11" width="9" style="189"/>
    <col min="12" max="16384" width="9" style="161"/>
  </cols>
  <sheetData>
    <row r="1" spans="1:11">
      <c r="A1" s="170" t="s">
        <v>3236</v>
      </c>
      <c r="H1" s="190" t="s">
        <v>1452</v>
      </c>
    </row>
    <row r="2" spans="1:11">
      <c r="A2" s="170"/>
      <c r="H2" s="171" t="s">
        <v>1453</v>
      </c>
    </row>
    <row r="3" spans="1:11">
      <c r="A3" s="161" t="s">
        <v>64</v>
      </c>
      <c r="H3" s="191" t="s">
        <v>1466</v>
      </c>
    </row>
    <row r="4" spans="1:11">
      <c r="A4" s="170"/>
      <c r="H4" s="191" t="s">
        <v>1575</v>
      </c>
    </row>
    <row r="5" spans="1:11" ht="13.5" thickBot="1">
      <c r="A5" s="168" t="s">
        <v>1565</v>
      </c>
      <c r="H5" s="169" t="s">
        <v>1615</v>
      </c>
    </row>
    <row r="6" spans="1:11">
      <c r="A6" s="161" t="s">
        <v>5216</v>
      </c>
    </row>
    <row r="7" spans="1:11">
      <c r="A7" s="161" t="s">
        <v>5221</v>
      </c>
    </row>
    <row r="8" spans="1:11">
      <c r="A8" s="161" t="s">
        <v>5222</v>
      </c>
    </row>
    <row r="9" spans="1:11">
      <c r="A9" s="161" t="s">
        <v>5223</v>
      </c>
    </row>
    <row r="10" spans="1:11">
      <c r="A10" s="161" t="s">
        <v>5224</v>
      </c>
    </row>
    <row r="11" spans="1:11">
      <c r="A11" s="161" t="s">
        <v>5220</v>
      </c>
    </row>
    <row r="12" spans="1:11" s="163" customFormat="1">
      <c r="A12" s="161"/>
      <c r="K12" s="175"/>
    </row>
    <row r="13" spans="1:11">
      <c r="A13" s="168" t="s">
        <v>1567</v>
      </c>
    </row>
    <row r="14" spans="1:11">
      <c r="A14" s="161" t="s">
        <v>5217</v>
      </c>
    </row>
    <row r="15" spans="1:11">
      <c r="A15" s="161" t="s">
        <v>5218</v>
      </c>
      <c r="G15" s="164"/>
      <c r="H15" s="164"/>
    </row>
    <row r="16" spans="1:11">
      <c r="A16" s="161" t="s">
        <v>5219</v>
      </c>
    </row>
    <row r="18" spans="1:1">
      <c r="A18" s="168" t="s">
        <v>1568</v>
      </c>
    </row>
    <row r="19" spans="1:1">
      <c r="A19" s="161" t="s">
        <v>4439</v>
      </c>
    </row>
    <row r="21" spans="1:1">
      <c r="A21" s="168" t="s">
        <v>1570</v>
      </c>
    </row>
    <row r="22" spans="1:1">
      <c r="A22" s="161" t="s">
        <v>5225</v>
      </c>
    </row>
    <row r="24" spans="1:1">
      <c r="A24" s="173" t="s">
        <v>1571</v>
      </c>
    </row>
    <row r="25" spans="1:1">
      <c r="A25" s="174" t="s">
        <v>3151</v>
      </c>
    </row>
    <row r="27" spans="1:1">
      <c r="A27" s="168" t="s">
        <v>1573</v>
      </c>
    </row>
    <row r="28" spans="1:1">
      <c r="A28" s="161" t="s">
        <v>2947</v>
      </c>
    </row>
    <row r="29" spans="1:1">
      <c r="A29" s="161" t="s">
        <v>2948</v>
      </c>
    </row>
    <row r="30" spans="1:1">
      <c r="A30" s="161" t="s">
        <v>3966</v>
      </c>
    </row>
    <row r="32" spans="1:1">
      <c r="A32" s="170"/>
    </row>
    <row r="34" spans="1:8">
      <c r="G34" s="164"/>
      <c r="H34" s="164"/>
    </row>
    <row r="39" spans="1:8">
      <c r="A39" s="168"/>
    </row>
    <row r="42" spans="1:8">
      <c r="A42" s="168"/>
    </row>
    <row r="215" spans="6:6">
      <c r="F215" s="161" t="s">
        <v>733</v>
      </c>
    </row>
  </sheetData>
  <hyperlinks>
    <hyperlink ref="H2" location="'Species List'!A33" display="Species List"/>
    <hyperlink ref="H3" location="Egmont!A1" display="Egmont"/>
    <hyperlink ref="H4" location="'Peros Banhos'!A1" display="Peros Banhos"/>
    <hyperlink ref="A32" location="'Complete List of Species'!A1" display="HOME"/>
    <hyperlink ref="H5" location="Salomon!A1" display="Salomon"/>
  </hyperlinks>
  <pageMargins left="0.7" right="0.7" top="0.75" bottom="0.75" header="0.3" footer="0.3"/>
  <pageSetup orientation="portrait" horizontalDpi="4294967294" verticalDpi="0" r:id="rId1"/>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1.25" style="161" customWidth="1"/>
    <col min="9" max="16384" width="9" style="161"/>
  </cols>
  <sheetData>
    <row r="1" spans="1:8">
      <c r="A1" s="170" t="s">
        <v>3962</v>
      </c>
      <c r="G1" s="166" t="s">
        <v>1478</v>
      </c>
    </row>
    <row r="2" spans="1:8">
      <c r="A2" s="170"/>
      <c r="G2" s="23" t="s">
        <v>1453</v>
      </c>
    </row>
    <row r="3" spans="1:8" ht="13.5" thickBot="1">
      <c r="A3" s="161" t="s">
        <v>668</v>
      </c>
      <c r="G3" s="169" t="s">
        <v>1259</v>
      </c>
    </row>
    <row r="5" spans="1:8">
      <c r="A5" s="161" t="s">
        <v>2949</v>
      </c>
    </row>
    <row r="7" spans="1:8">
      <c r="A7" s="168" t="s">
        <v>1565</v>
      </c>
    </row>
    <row r="8" spans="1:8">
      <c r="A8" s="161" t="s">
        <v>3963</v>
      </c>
    </row>
    <row r="9" spans="1:8">
      <c r="A9" s="161" t="s">
        <v>3964</v>
      </c>
    </row>
    <row r="11" spans="1:8">
      <c r="A11" s="168" t="s">
        <v>1567</v>
      </c>
    </row>
    <row r="12" spans="1:8">
      <c r="A12" s="161" t="s">
        <v>3965</v>
      </c>
    </row>
    <row r="14" spans="1:8">
      <c r="A14" s="168" t="s">
        <v>1568</v>
      </c>
    </row>
    <row r="15" spans="1:8">
      <c r="A15" s="163" t="s">
        <v>1569</v>
      </c>
    </row>
    <row r="16" spans="1:8">
      <c r="G16" s="164"/>
      <c r="H16" s="164"/>
    </row>
    <row r="17" spans="1:1">
      <c r="A17" s="168" t="s">
        <v>1571</v>
      </c>
    </row>
    <row r="18" spans="1:1">
      <c r="A18" s="161" t="s">
        <v>1572</v>
      </c>
    </row>
    <row r="20" spans="1:1">
      <c r="A20" s="168" t="s">
        <v>1573</v>
      </c>
    </row>
    <row r="35" spans="7:8">
      <c r="G35" s="164"/>
      <c r="H35" s="164"/>
    </row>
    <row r="216" spans="6:6">
      <c r="F216" s="161" t="s">
        <v>733</v>
      </c>
    </row>
  </sheetData>
  <hyperlinks>
    <hyperlink ref="G2" location="'Species List'!A303" display="Species List"/>
    <hyperlink ref="G3" location="'Diego Garcia'!A1" display="Diego Garcia"/>
  </hyperlinks>
  <pageMargins left="0.7" right="0.7" top="0.75" bottom="0.75" header="0.3" footer="0.3"/>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1.25" style="161" customWidth="1"/>
    <col min="8" max="16384" width="9" style="161"/>
  </cols>
  <sheetData>
    <row r="1" spans="1:6">
      <c r="A1" s="161" t="s">
        <v>3234</v>
      </c>
      <c r="F1" s="166" t="s">
        <v>1452</v>
      </c>
    </row>
    <row r="2" spans="1:6">
      <c r="F2" s="23" t="s">
        <v>1453</v>
      </c>
    </row>
    <row r="3" spans="1:6" ht="13.5" thickBot="1">
      <c r="A3" s="161" t="s">
        <v>532</v>
      </c>
      <c r="F3" s="169" t="s">
        <v>1259</v>
      </c>
    </row>
    <row r="5" spans="1:6">
      <c r="A5" s="168" t="s">
        <v>1565</v>
      </c>
    </row>
    <row r="6" spans="1:6">
      <c r="A6" s="161" t="s">
        <v>1702</v>
      </c>
    </row>
    <row r="8" spans="1:6">
      <c r="A8" s="168" t="s">
        <v>1567</v>
      </c>
    </row>
    <row r="9" spans="1:6">
      <c r="A9" s="161" t="s">
        <v>2950</v>
      </c>
    </row>
    <row r="11" spans="1:6">
      <c r="A11" s="168" t="s">
        <v>1568</v>
      </c>
    </row>
    <row r="12" spans="1:6">
      <c r="A12" s="161" t="s">
        <v>1569</v>
      </c>
    </row>
    <row r="14" spans="1:6">
      <c r="A14" s="168" t="s">
        <v>1570</v>
      </c>
    </row>
    <row r="15" spans="1:6">
      <c r="A15" s="161" t="s">
        <v>2951</v>
      </c>
    </row>
    <row r="17" spans="1:8">
      <c r="A17" s="168" t="s">
        <v>1571</v>
      </c>
    </row>
    <row r="18" spans="1:8">
      <c r="A18" s="161" t="s">
        <v>1572</v>
      </c>
      <c r="G18" s="164"/>
      <c r="H18" s="164"/>
    </row>
    <row r="20" spans="1:8">
      <c r="A20" s="168" t="s">
        <v>1573</v>
      </c>
    </row>
    <row r="21" spans="1:8">
      <c r="A21" s="161" t="s">
        <v>3235</v>
      </c>
    </row>
    <row r="37" spans="7:8">
      <c r="G37" s="164"/>
      <c r="H37" s="164"/>
    </row>
    <row r="218" spans="6:6">
      <c r="F218" s="161" t="s">
        <v>733</v>
      </c>
    </row>
  </sheetData>
  <hyperlinks>
    <hyperlink ref="F2" location="'Species List'!A242" display="Species List"/>
    <hyperlink ref="F3" location="'Diego Garcia'!A1" display="Diego Garcia"/>
  </hyperlinks>
  <pageMargins left="0.7" right="0.7" top="0.75" bottom="0.75" header="0.3" footer="0.3"/>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3232</v>
      </c>
      <c r="G1" s="166" t="s">
        <v>1452</v>
      </c>
    </row>
    <row r="2" spans="1:7">
      <c r="G2" s="23" t="s">
        <v>1453</v>
      </c>
    </row>
    <row r="3" spans="1:7" ht="13.5" thickBot="1">
      <c r="A3" s="161" t="s">
        <v>745</v>
      </c>
      <c r="G3" s="169" t="s">
        <v>1259</v>
      </c>
    </row>
    <row r="5" spans="1:7">
      <c r="A5" s="168" t="s">
        <v>1565</v>
      </c>
    </row>
    <row r="6" spans="1:7">
      <c r="A6" s="161" t="s">
        <v>2952</v>
      </c>
    </row>
    <row r="7" spans="1:7">
      <c r="A7" s="161" t="s">
        <v>3957</v>
      </c>
    </row>
    <row r="9" spans="1:7">
      <c r="A9" s="168" t="s">
        <v>1567</v>
      </c>
    </row>
    <row r="10" spans="1:7">
      <c r="A10" s="161" t="s">
        <v>3959</v>
      </c>
    </row>
    <row r="11" spans="1:7">
      <c r="A11" s="161" t="s">
        <v>3958</v>
      </c>
    </row>
    <row r="13" spans="1:7">
      <c r="A13" s="168" t="s">
        <v>1568</v>
      </c>
    </row>
    <row r="14" spans="1:7">
      <c r="A14" s="161" t="s">
        <v>1569</v>
      </c>
    </row>
    <row r="16" spans="1:7">
      <c r="A16" s="168" t="s">
        <v>1570</v>
      </c>
    </row>
    <row r="17" spans="1:8">
      <c r="A17" s="161" t="s">
        <v>3960</v>
      </c>
    </row>
    <row r="19" spans="1:8">
      <c r="A19" s="168" t="s">
        <v>1571</v>
      </c>
      <c r="G19" s="164"/>
      <c r="H19" s="164"/>
    </row>
    <row r="20" spans="1:8">
      <c r="A20" s="161" t="s">
        <v>1589</v>
      </c>
    </row>
    <row r="22" spans="1:8">
      <c r="A22" s="168" t="s">
        <v>1573</v>
      </c>
    </row>
    <row r="23" spans="1:8">
      <c r="A23" s="161" t="s">
        <v>2953</v>
      </c>
    </row>
    <row r="24" spans="1:8">
      <c r="A24" s="161" t="s">
        <v>3233</v>
      </c>
    </row>
    <row r="25" spans="1:8">
      <c r="A25" s="161" t="s">
        <v>3961</v>
      </c>
    </row>
    <row r="38" spans="7:8">
      <c r="G38" s="164"/>
      <c r="H38" s="164"/>
    </row>
    <row r="219" spans="6:6">
      <c r="F219" s="161" t="s">
        <v>733</v>
      </c>
    </row>
  </sheetData>
  <hyperlinks>
    <hyperlink ref="G2" location="'Species List'!A349" display="Species List"/>
    <hyperlink ref="G3" location="'Diego Garcia'!A1" display="Diego Garcia"/>
  </hyperlinks>
  <pageMargins left="0.7" right="0.7" top="0.75" bottom="0.75" header="0.3" footer="0.3"/>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75" style="161" customWidth="1"/>
    <col min="9" max="16384" width="9" style="161"/>
  </cols>
  <sheetData>
    <row r="1" spans="1:8">
      <c r="A1" s="170" t="s">
        <v>3956</v>
      </c>
      <c r="H1" s="166" t="s">
        <v>1452</v>
      </c>
    </row>
    <row r="2" spans="1:8">
      <c r="A2" s="170"/>
      <c r="H2" s="23" t="s">
        <v>1453</v>
      </c>
    </row>
    <row r="3" spans="1:8">
      <c r="A3" s="161" t="s">
        <v>872</v>
      </c>
      <c r="H3" s="171" t="s">
        <v>1259</v>
      </c>
    </row>
    <row r="4" spans="1:8">
      <c r="H4" s="171" t="s">
        <v>1615</v>
      </c>
    </row>
    <row r="5" spans="1:8" ht="13.5" thickBot="1">
      <c r="A5" s="168" t="s">
        <v>1565</v>
      </c>
      <c r="H5" s="169" t="s">
        <v>1575</v>
      </c>
    </row>
    <row r="6" spans="1:8">
      <c r="A6" s="161" t="s">
        <v>2954</v>
      </c>
    </row>
    <row r="7" spans="1:8">
      <c r="A7" s="161" t="s">
        <v>2955</v>
      </c>
    </row>
    <row r="8" spans="1:8">
      <c r="A8" s="161" t="s">
        <v>2956</v>
      </c>
    </row>
    <row r="9" spans="1:8">
      <c r="A9" s="161" t="s">
        <v>2957</v>
      </c>
    </row>
    <row r="10" spans="1:8">
      <c r="A10" s="161" t="s">
        <v>2958</v>
      </c>
    </row>
    <row r="11" spans="1:8">
      <c r="A11" s="161" t="s">
        <v>2959</v>
      </c>
    </row>
    <row r="12" spans="1:8">
      <c r="A12" s="161" t="s">
        <v>2960</v>
      </c>
    </row>
    <row r="13" spans="1:8">
      <c r="A13" s="161" t="s">
        <v>2961</v>
      </c>
    </row>
    <row r="15" spans="1:8">
      <c r="A15" s="168" t="s">
        <v>1567</v>
      </c>
    </row>
    <row r="16" spans="1:8">
      <c r="A16" s="161" t="s">
        <v>3955</v>
      </c>
    </row>
    <row r="18" spans="1:8">
      <c r="A18" s="168" t="s">
        <v>1568</v>
      </c>
      <c r="G18" s="164"/>
      <c r="H18" s="164"/>
    </row>
    <row r="19" spans="1:8">
      <c r="A19" s="161" t="s">
        <v>2962</v>
      </c>
    </row>
    <row r="21" spans="1:8">
      <c r="A21" s="168" t="s">
        <v>1570</v>
      </c>
    </row>
    <row r="22" spans="1:8">
      <c r="A22" s="161" t="s">
        <v>2963</v>
      </c>
    </row>
    <row r="24" spans="1:8">
      <c r="A24" s="168" t="s">
        <v>1571</v>
      </c>
    </row>
    <row r="25" spans="1:8">
      <c r="A25" s="161" t="s">
        <v>1572</v>
      </c>
    </row>
    <row r="27" spans="1:8">
      <c r="A27" s="168" t="s">
        <v>1573</v>
      </c>
    </row>
    <row r="28" spans="1:8">
      <c r="A28" s="161" t="s">
        <v>1584</v>
      </c>
    </row>
    <row r="29" spans="1:8">
      <c r="A29" s="161" t="s">
        <v>2964</v>
      </c>
    </row>
    <row r="30" spans="1:8">
      <c r="A30" s="161" t="s">
        <v>2965</v>
      </c>
    </row>
    <row r="37" spans="7:8">
      <c r="G37" s="164"/>
      <c r="H37" s="164"/>
    </row>
    <row r="218" spans="6:6">
      <c r="F218" s="161" t="s">
        <v>733</v>
      </c>
    </row>
  </sheetData>
  <hyperlinks>
    <hyperlink ref="H5" location="'Peros Banhos'!A1" display="Peros Banhos"/>
    <hyperlink ref="H2" location="'Species List'!A395" display="Species List"/>
    <hyperlink ref="H3" location="'Diego Garcia'!A1" display="Diego Garcia"/>
    <hyperlink ref="H4" location="Salomon!A1" display="Salomon"/>
  </hyperlinks>
  <pageMargins left="0.7" right="0.7" top="0.75" bottom="0.75" header="0.3" footer="0.3"/>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sqref="A1:XFD18"/>
    </sheetView>
  </sheetViews>
  <sheetFormatPr defaultRowHeight="12.75"/>
  <cols>
    <col min="1" max="1" width="10.25" style="161" customWidth="1"/>
    <col min="2" max="8" width="9" style="161"/>
    <col min="9" max="9" width="11.25" style="161" customWidth="1"/>
    <col min="10" max="16384" width="9" style="161"/>
  </cols>
  <sheetData>
    <row r="1" spans="1:9">
      <c r="A1" s="161" t="s">
        <v>3229</v>
      </c>
      <c r="I1" s="166" t="s">
        <v>1452</v>
      </c>
    </row>
    <row r="2" spans="1:9">
      <c r="I2" s="23" t="s">
        <v>1453</v>
      </c>
    </row>
    <row r="3" spans="1:9" ht="13.5" thickBot="1">
      <c r="A3" s="161" t="s">
        <v>874</v>
      </c>
      <c r="I3" s="169" t="s">
        <v>1259</v>
      </c>
    </row>
    <row r="5" spans="1:9">
      <c r="A5" s="168" t="s">
        <v>1565</v>
      </c>
    </row>
    <row r="6" spans="1:9">
      <c r="A6" s="161" t="s">
        <v>2954</v>
      </c>
    </row>
    <row r="7" spans="1:9">
      <c r="A7" s="161" t="s">
        <v>2955</v>
      </c>
    </row>
    <row r="8" spans="1:9">
      <c r="A8" s="161" t="s">
        <v>2956</v>
      </c>
    </row>
    <row r="9" spans="1:9">
      <c r="A9" s="161" t="s">
        <v>2957</v>
      </c>
    </row>
    <row r="10" spans="1:9">
      <c r="A10" s="161" t="s">
        <v>2966</v>
      </c>
    </row>
    <row r="11" spans="1:9">
      <c r="A11" s="161" t="s">
        <v>2967</v>
      </c>
    </row>
    <row r="12" spans="1:9">
      <c r="A12" s="161" t="s">
        <v>2959</v>
      </c>
    </row>
    <row r="13" spans="1:9">
      <c r="A13" s="161" t="s">
        <v>2960</v>
      </c>
    </row>
    <row r="14" spans="1:9">
      <c r="A14" s="161" t="s">
        <v>2961</v>
      </c>
    </row>
    <row r="16" spans="1:9">
      <c r="A16" s="168" t="s">
        <v>1567</v>
      </c>
    </row>
    <row r="17" spans="1:8">
      <c r="A17" s="161" t="s">
        <v>3954</v>
      </c>
    </row>
    <row r="18" spans="1:8">
      <c r="G18" s="164"/>
      <c r="H18" s="164"/>
    </row>
    <row r="19" spans="1:8">
      <c r="A19" s="168" t="s">
        <v>1568</v>
      </c>
    </row>
    <row r="20" spans="1:8">
      <c r="A20" s="161" t="s">
        <v>1864</v>
      </c>
    </row>
    <row r="22" spans="1:8">
      <c r="A22" s="168" t="s">
        <v>1570</v>
      </c>
    </row>
    <row r="23" spans="1:8">
      <c r="A23" s="161" t="s">
        <v>2963</v>
      </c>
    </row>
    <row r="25" spans="1:8">
      <c r="A25" s="168" t="s">
        <v>1571</v>
      </c>
    </row>
    <row r="26" spans="1:8">
      <c r="A26" s="161" t="s">
        <v>1572</v>
      </c>
    </row>
    <row r="28" spans="1:8">
      <c r="A28" s="168" t="s">
        <v>1573</v>
      </c>
    </row>
    <row r="29" spans="1:8">
      <c r="A29" s="161" t="s">
        <v>1584</v>
      </c>
    </row>
    <row r="30" spans="1:8">
      <c r="A30" s="161" t="s">
        <v>3230</v>
      </c>
    </row>
    <row r="31" spans="1:8">
      <c r="A31" s="161" t="s">
        <v>3231</v>
      </c>
    </row>
    <row r="37" spans="7:8">
      <c r="G37" s="164"/>
      <c r="H37" s="164"/>
    </row>
    <row r="218" spans="6:6">
      <c r="F218" s="161" t="s">
        <v>733</v>
      </c>
    </row>
  </sheetData>
  <hyperlinks>
    <hyperlink ref="I2" location="'Species List'!A396" display="Species List"/>
    <hyperlink ref="I3" location="'Diego Garcia'!A1" display="Diego Garcia"/>
  </hyperlinks>
  <pageMargins left="0.7" right="0.7" top="0.75" bottom="0.75" header="0.3" footer="0.3"/>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0"/>
  <sheetViews>
    <sheetView showGridLines="0" zoomScaleNormal="100" workbookViewId="0">
      <selection sqref="A1:XFD18"/>
    </sheetView>
  </sheetViews>
  <sheetFormatPr defaultRowHeight="12.75"/>
  <cols>
    <col min="1" max="1" width="10.25" style="161" customWidth="1"/>
    <col min="2" max="7" width="9" style="161"/>
    <col min="8" max="8" width="11.25" style="161" customWidth="1"/>
    <col min="9" max="16384" width="9" style="161"/>
  </cols>
  <sheetData>
    <row r="1" spans="1:27" ht="14.25">
      <c r="A1" s="161" t="s">
        <v>3953</v>
      </c>
      <c r="H1" s="166" t="s">
        <v>1452</v>
      </c>
      <c r="Q1"/>
      <c r="AA1"/>
    </row>
    <row r="2" spans="1:27" ht="14.25">
      <c r="H2" s="23"/>
      <c r="U2"/>
    </row>
    <row r="3" spans="1:27" ht="13.5" thickBot="1">
      <c r="A3" s="161" t="s">
        <v>877</v>
      </c>
      <c r="H3" s="169" t="s">
        <v>1259</v>
      </c>
    </row>
    <row r="5" spans="1:27">
      <c r="A5" s="168" t="s">
        <v>1565</v>
      </c>
    </row>
    <row r="6" spans="1:27">
      <c r="A6" s="161" t="s">
        <v>2968</v>
      </c>
    </row>
    <row r="7" spans="1:27">
      <c r="A7" s="161" t="s">
        <v>2969</v>
      </c>
    </row>
    <row r="8" spans="1:27">
      <c r="A8" s="161" t="s">
        <v>2970</v>
      </c>
    </row>
    <row r="9" spans="1:27">
      <c r="A9" s="161" t="s">
        <v>2971</v>
      </c>
    </row>
    <row r="11" spans="1:27">
      <c r="A11" s="168" t="s">
        <v>1567</v>
      </c>
    </row>
    <row r="12" spans="1:27">
      <c r="A12" s="161" t="s">
        <v>3951</v>
      </c>
    </row>
    <row r="13" spans="1:27">
      <c r="A13" s="161" t="s">
        <v>3949</v>
      </c>
    </row>
    <row r="14" spans="1:27">
      <c r="A14" s="161" t="s">
        <v>3950</v>
      </c>
    </row>
    <row r="15" spans="1:27">
      <c r="A15" s="161" t="s">
        <v>3952</v>
      </c>
    </row>
    <row r="17" spans="1:28">
      <c r="A17" s="168" t="s">
        <v>1568</v>
      </c>
    </row>
    <row r="18" spans="1:28">
      <c r="A18" s="161" t="s">
        <v>1569</v>
      </c>
    </row>
    <row r="19" spans="1:28">
      <c r="H19" s="161" t="s">
        <v>1268</v>
      </c>
      <c r="R19" s="170"/>
      <c r="Z19" s="170"/>
    </row>
    <row r="20" spans="1:28">
      <c r="A20" s="168" t="s">
        <v>1570</v>
      </c>
      <c r="G20" s="164"/>
      <c r="H20" s="164"/>
    </row>
    <row r="21" spans="1:28" ht="14.25">
      <c r="A21" s="161" t="s">
        <v>2972</v>
      </c>
      <c r="S21"/>
      <c r="X21"/>
      <c r="AB21"/>
    </row>
    <row r="23" spans="1:28">
      <c r="A23" s="168" t="s">
        <v>1571</v>
      </c>
    </row>
    <row r="24" spans="1:28">
      <c r="A24" s="161" t="s">
        <v>1589</v>
      </c>
    </row>
    <row r="25" spans="1:28">
      <c r="A25" s="161" t="s">
        <v>1572</v>
      </c>
    </row>
    <row r="27" spans="1:28">
      <c r="A27" s="168" t="s">
        <v>1573</v>
      </c>
    </row>
    <row r="28" spans="1:28">
      <c r="A28" s="161" t="s">
        <v>3226</v>
      </c>
    </row>
    <row r="29" spans="1:28">
      <c r="A29" s="161" t="s">
        <v>3227</v>
      </c>
    </row>
    <row r="30" spans="1:28">
      <c r="A30" s="161" t="s">
        <v>2330</v>
      </c>
    </row>
    <row r="31" spans="1:28">
      <c r="A31" s="161" t="s">
        <v>3228</v>
      </c>
    </row>
    <row r="38" spans="7:30">
      <c r="T38" s="170"/>
      <c r="Y38" s="170"/>
      <c r="AD38" s="170"/>
    </row>
    <row r="39" spans="7:30">
      <c r="G39" s="164"/>
      <c r="H39" s="164"/>
    </row>
    <row r="40" spans="7:30" ht="14.25">
      <c r="R40"/>
      <c r="V40"/>
    </row>
    <row r="57" spans="23:23">
      <c r="W57" s="170"/>
    </row>
    <row r="76" spans="20:25">
      <c r="T76" s="170"/>
      <c r="Y76" s="170"/>
    </row>
    <row r="220" spans="6:6">
      <c r="F220" s="161" t="s">
        <v>733</v>
      </c>
    </row>
  </sheetData>
  <hyperlinks>
    <hyperlink ref="H3" location="'Diego Garcia'!A1" display="Diego Garcia"/>
  </hyperlinks>
  <pageMargins left="0.7" right="0.7" top="0.75" bottom="0.75" header="0.3" footer="0.3"/>
  <pageSetup paperSize="9" orientation="portrait" r:id="rId1"/>
  <drawing r:id="rId2"/>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24"/>
  <sheetViews>
    <sheetView showGridLines="0" zoomScaleNormal="100" workbookViewId="0">
      <selection sqref="A1:XFD18"/>
    </sheetView>
  </sheetViews>
  <sheetFormatPr defaultRowHeight="12.75"/>
  <cols>
    <col min="1" max="1" width="10.25" style="161" customWidth="1"/>
    <col min="2" max="7" width="9" style="161"/>
    <col min="8" max="8" width="16.25" style="161" customWidth="1"/>
    <col min="9" max="9" width="9" style="161"/>
    <col min="10" max="10" width="14.25" style="161" customWidth="1"/>
    <col min="11" max="16384" width="9" style="161"/>
  </cols>
  <sheetData>
    <row r="1" spans="1:24" ht="14.25">
      <c r="A1" s="170" t="s">
        <v>3223</v>
      </c>
      <c r="H1" s="166" t="s">
        <v>1478</v>
      </c>
      <c r="J1" s="163"/>
      <c r="N1"/>
      <c r="X1"/>
    </row>
    <row r="2" spans="1:24" ht="14.25">
      <c r="A2" s="170"/>
      <c r="H2" s="23" t="s">
        <v>1453</v>
      </c>
      <c r="S2"/>
    </row>
    <row r="3" spans="1:24" ht="13.5" thickBot="1">
      <c r="A3" s="161" t="s">
        <v>808</v>
      </c>
      <c r="H3" s="169" t="s">
        <v>1608</v>
      </c>
    </row>
    <row r="5" spans="1:24">
      <c r="A5" s="168" t="s">
        <v>1565</v>
      </c>
    </row>
    <row r="6" spans="1:24">
      <c r="A6" s="161" t="s">
        <v>2973</v>
      </c>
    </row>
    <row r="8" spans="1:24">
      <c r="A8" s="168" t="s">
        <v>1567</v>
      </c>
    </row>
    <row r="9" spans="1:24">
      <c r="A9" s="161" t="s">
        <v>2974</v>
      </c>
    </row>
    <row r="10" spans="1:24">
      <c r="A10" s="161" t="s">
        <v>3224</v>
      </c>
    </row>
    <row r="11" spans="1:24">
      <c r="A11" s="161" t="s">
        <v>4405</v>
      </c>
    </row>
    <row r="12" spans="1:24">
      <c r="A12" s="161" t="s">
        <v>2975</v>
      </c>
    </row>
    <row r="13" spans="1:24">
      <c r="A13" s="161" t="s">
        <v>4406</v>
      </c>
    </row>
    <row r="14" spans="1:24">
      <c r="A14" s="161" t="s">
        <v>4407</v>
      </c>
    </row>
    <row r="15" spans="1:24">
      <c r="A15" s="161" t="s">
        <v>3944</v>
      </c>
    </row>
    <row r="16" spans="1:24">
      <c r="A16" s="161" t="s">
        <v>3945</v>
      </c>
    </row>
    <row r="17" spans="1:24">
      <c r="A17" s="161" t="s">
        <v>3946</v>
      </c>
    </row>
    <row r="18" spans="1:24">
      <c r="A18" s="161" t="s">
        <v>3948</v>
      </c>
      <c r="N18" s="170"/>
      <c r="T18" s="170"/>
      <c r="X18" s="170"/>
    </row>
    <row r="20" spans="1:24" ht="14.25">
      <c r="A20" s="168" t="s">
        <v>1568</v>
      </c>
      <c r="X20"/>
    </row>
    <row r="21" spans="1:24" ht="14.25">
      <c r="A21" s="161" t="s">
        <v>2976</v>
      </c>
      <c r="Q21"/>
    </row>
    <row r="23" spans="1:24">
      <c r="A23" s="168" t="s">
        <v>1570</v>
      </c>
    </row>
    <row r="24" spans="1:24">
      <c r="A24" s="161" t="s">
        <v>1895</v>
      </c>
      <c r="G24" s="164"/>
      <c r="H24" s="164"/>
    </row>
    <row r="26" spans="1:24">
      <c r="A26" s="168" t="s">
        <v>1571</v>
      </c>
    </row>
    <row r="27" spans="1:24">
      <c r="A27" s="161" t="s">
        <v>1584</v>
      </c>
    </row>
    <row r="29" spans="1:24">
      <c r="A29" s="168" t="s">
        <v>1573</v>
      </c>
    </row>
    <row r="30" spans="1:24">
      <c r="A30" s="161" t="s">
        <v>3225</v>
      </c>
    </row>
    <row r="31" spans="1:24" ht="14.25">
      <c r="A31" s="161" t="s">
        <v>2977</v>
      </c>
      <c r="K31"/>
    </row>
    <row r="36" spans="7:24">
      <c r="R36" s="170"/>
      <c r="X36" s="170"/>
    </row>
    <row r="38" spans="7:24" ht="14.25">
      <c r="P38"/>
      <c r="V38"/>
    </row>
    <row r="43" spans="7:24">
      <c r="G43" s="164"/>
      <c r="H43" s="164"/>
    </row>
    <row r="48" spans="7:24">
      <c r="L48" s="170"/>
    </row>
    <row r="54" spans="13:22">
      <c r="M54" s="170"/>
      <c r="R54" s="170"/>
      <c r="V54" s="170"/>
    </row>
    <row r="224" spans="6:6">
      <c r="F224" s="161" t="s">
        <v>733</v>
      </c>
    </row>
  </sheetData>
  <hyperlinks>
    <hyperlink ref="H2" location="'Species List'!A362" display="Species List"/>
    <hyperlink ref="H3" location="' Great Chagos Bank'!A1" display="Great Chagos Bank"/>
  </hyperlinks>
  <pageMargins left="0.7" right="0.7" top="0.75" bottom="0.75" header="0.3" footer="0.3"/>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3222</v>
      </c>
      <c r="F1" s="166" t="s">
        <v>1452</v>
      </c>
    </row>
    <row r="2" spans="1:6">
      <c r="A2" s="170"/>
      <c r="F2" s="23" t="s">
        <v>1453</v>
      </c>
    </row>
    <row r="3" spans="1:6" ht="13.5" thickBot="1">
      <c r="A3" s="161" t="s">
        <v>210</v>
      </c>
      <c r="F3" s="169" t="s">
        <v>1259</v>
      </c>
    </row>
    <row r="5" spans="1:6">
      <c r="A5" s="168" t="s">
        <v>1568</v>
      </c>
    </row>
    <row r="6" spans="1:6">
      <c r="A6" s="161" t="s">
        <v>1569</v>
      </c>
    </row>
    <row r="8" spans="1:6">
      <c r="A8" s="168" t="s">
        <v>1571</v>
      </c>
    </row>
    <row r="9" spans="1:6">
      <c r="A9" s="161" t="s">
        <v>1572</v>
      </c>
    </row>
    <row r="11" spans="1:6">
      <c r="A11" s="161" t="s">
        <v>2539</v>
      </c>
    </row>
    <row r="12" spans="1:6">
      <c r="A12" s="161" t="s">
        <v>4234</v>
      </c>
    </row>
    <row r="14" spans="1:6">
      <c r="A14" s="161" t="s">
        <v>3943</v>
      </c>
    </row>
    <row r="16" spans="1:6">
      <c r="A16" s="161" t="s">
        <v>4227</v>
      </c>
    </row>
    <row r="17" spans="1:8">
      <c r="A17" s="161" t="s">
        <v>4228</v>
      </c>
    </row>
    <row r="18" spans="1:8">
      <c r="A18" s="161" t="s">
        <v>4229</v>
      </c>
    </row>
    <row r="19" spans="1:8">
      <c r="A19" s="161" t="s">
        <v>4230</v>
      </c>
    </row>
    <row r="21" spans="1:8">
      <c r="A21" s="161" t="s">
        <v>4231</v>
      </c>
    </row>
    <row r="22" spans="1:8">
      <c r="A22" s="161" t="s">
        <v>4232</v>
      </c>
    </row>
    <row r="23" spans="1:8">
      <c r="A23" s="161" t="s">
        <v>4233</v>
      </c>
    </row>
    <row r="25" spans="1:8">
      <c r="A25" s="256" t="s">
        <v>4218</v>
      </c>
    </row>
    <row r="26" spans="1:8">
      <c r="A26" s="161" t="s">
        <v>4235</v>
      </c>
      <c r="G26" s="164"/>
      <c r="H26" s="164"/>
    </row>
    <row r="45" spans="7:8">
      <c r="G45" s="164"/>
      <c r="H45" s="164"/>
    </row>
    <row r="226" spans="6:6">
      <c r="F226" s="161" t="s">
        <v>733</v>
      </c>
    </row>
  </sheetData>
  <hyperlinks>
    <hyperlink ref="F2" location="'Species List'!A97" display="Species List"/>
    <hyperlink ref="F3" location="'Diego Garcia'!A1" display="Diego Garcia"/>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showGridLines="0" workbookViewId="0">
      <selection activeCell="G30" sqref="G30"/>
    </sheetView>
  </sheetViews>
  <sheetFormatPr defaultRowHeight="12.75"/>
  <cols>
    <col min="1" max="1" width="8.75" style="161" customWidth="1"/>
    <col min="2" max="2" width="6.125" style="161" customWidth="1"/>
    <col min="3" max="3" width="9.25" style="161" bestFit="1" customWidth="1"/>
    <col min="4" max="4" width="9.125" style="161" bestFit="1" customWidth="1"/>
    <col min="5" max="5" width="9.875" style="161" bestFit="1" customWidth="1"/>
    <col min="6" max="6" width="8.375" style="161" customWidth="1"/>
    <col min="7" max="7" width="3.875" style="161" customWidth="1"/>
    <col min="8" max="8" width="18.125" style="161" bestFit="1" customWidth="1"/>
    <col min="9" max="9" width="5.625" style="161" customWidth="1"/>
    <col min="10" max="14" width="9" style="161"/>
    <col min="15" max="15" width="17.375" style="161" bestFit="1" customWidth="1"/>
    <col min="16" max="16384" width="9" style="161"/>
  </cols>
  <sheetData>
    <row r="1" spans="1:9">
      <c r="A1" s="168" t="s">
        <v>1536</v>
      </c>
    </row>
    <row r="3" spans="1:9">
      <c r="A3" s="161" t="s">
        <v>1537</v>
      </c>
    </row>
    <row r="5" spans="1:9">
      <c r="A5" s="161" t="s">
        <v>4146</v>
      </c>
    </row>
    <row r="6" spans="1:9">
      <c r="A6" s="161" t="s">
        <v>4147</v>
      </c>
    </row>
    <row r="8" spans="1:9">
      <c r="A8" s="161" t="s">
        <v>1460</v>
      </c>
    </row>
    <row r="10" spans="1:9">
      <c r="A10" s="84" t="s">
        <v>29</v>
      </c>
      <c r="B10" s="84" t="s">
        <v>98</v>
      </c>
      <c r="C10" s="84" t="s">
        <v>748</v>
      </c>
      <c r="D10" s="133" t="s">
        <v>937</v>
      </c>
      <c r="E10" s="136" t="s">
        <v>941</v>
      </c>
      <c r="F10" s="136" t="s">
        <v>942</v>
      </c>
      <c r="G10" s="136"/>
      <c r="H10" s="133" t="s">
        <v>943</v>
      </c>
      <c r="I10" s="123" t="s">
        <v>18</v>
      </c>
    </row>
    <row r="11" spans="1:9">
      <c r="A11" s="67" t="s">
        <v>29</v>
      </c>
      <c r="B11" s="67" t="s">
        <v>98</v>
      </c>
      <c r="C11" s="67" t="s">
        <v>748</v>
      </c>
      <c r="D11" s="67" t="s">
        <v>837</v>
      </c>
      <c r="E11" s="68" t="s">
        <v>838</v>
      </c>
      <c r="F11" s="68" t="s">
        <v>839</v>
      </c>
      <c r="G11" s="68"/>
      <c r="H11" s="67" t="s">
        <v>840</v>
      </c>
      <c r="I11" s="31" t="s">
        <v>18</v>
      </c>
    </row>
    <row r="12" spans="1:9">
      <c r="E12" s="168"/>
    </row>
    <row r="28" spans="15:15" ht="13.5" thickBot="1"/>
    <row r="29" spans="15:15">
      <c r="O29" s="166" t="s">
        <v>1452</v>
      </c>
    </row>
    <row r="30" spans="15:15" ht="13.5" thickBot="1">
      <c r="O30" s="169" t="s">
        <v>1395</v>
      </c>
    </row>
    <row r="37" spans="7:8">
      <c r="G37" s="164"/>
      <c r="H37" s="164"/>
    </row>
    <row r="56" spans="7:8">
      <c r="G56" s="164"/>
      <c r="H56" s="164"/>
    </row>
    <row r="237" spans="6:6">
      <c r="F237" s="161" t="s">
        <v>733</v>
      </c>
    </row>
  </sheetData>
  <hyperlinks>
    <hyperlink ref="O30" location="'Peros Banhos'!A117" display="Île Petite Coquillage"/>
    <hyperlink ref="I10" location="'Agrius convolvuli'!A1" display="ID Ref"/>
    <hyperlink ref="I11" location="'Euchrysops cnejus'!A1" display="ID Ref"/>
  </hyperlinks>
  <pageMargins left="0.7" right="0.7" top="0.75" bottom="0.75" header="0.3" footer="0.3"/>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61" t="s">
        <v>3219</v>
      </c>
      <c r="G1" s="166" t="s">
        <v>1452</v>
      </c>
    </row>
    <row r="2" spans="1:7">
      <c r="G2" s="23" t="s">
        <v>1453</v>
      </c>
    </row>
    <row r="3" spans="1:7" ht="13.5" thickBot="1">
      <c r="A3" s="161" t="s">
        <v>225</v>
      </c>
      <c r="G3" s="169" t="s">
        <v>1259</v>
      </c>
    </row>
    <row r="5" spans="1:7">
      <c r="A5" s="168" t="s">
        <v>1565</v>
      </c>
    </row>
    <row r="6" spans="1:7">
      <c r="A6" s="161" t="s">
        <v>2978</v>
      </c>
    </row>
    <row r="7" spans="1:7">
      <c r="A7" s="161" t="s">
        <v>2979</v>
      </c>
    </row>
    <row r="8" spans="1:7">
      <c r="A8" s="161" t="s">
        <v>2980</v>
      </c>
    </row>
    <row r="10" spans="1:7">
      <c r="A10" s="168" t="s">
        <v>1567</v>
      </c>
    </row>
    <row r="11" spans="1:7">
      <c r="A11" s="161" t="s">
        <v>2981</v>
      </c>
    </row>
    <row r="12" spans="1:7">
      <c r="A12" s="161" t="s">
        <v>2982</v>
      </c>
    </row>
    <row r="13" spans="1:7">
      <c r="A13" s="161" t="s">
        <v>2983</v>
      </c>
    </row>
    <row r="15" spans="1:7">
      <c r="A15" s="168" t="s">
        <v>1568</v>
      </c>
    </row>
    <row r="16" spans="1:7">
      <c r="A16" s="163" t="s">
        <v>1569</v>
      </c>
    </row>
    <row r="18" spans="1:8">
      <c r="A18" s="168" t="s">
        <v>1570</v>
      </c>
      <c r="G18" s="164"/>
      <c r="H18" s="164"/>
    </row>
    <row r="19" spans="1:8">
      <c r="A19" s="161" t="s">
        <v>2984</v>
      </c>
    </row>
    <row r="21" spans="1:8">
      <c r="A21" s="168" t="s">
        <v>2105</v>
      </c>
    </row>
    <row r="22" spans="1:8">
      <c r="A22" s="161" t="s">
        <v>1572</v>
      </c>
    </row>
    <row r="24" spans="1:8">
      <c r="A24" s="168" t="s">
        <v>1573</v>
      </c>
    </row>
    <row r="25" spans="1:8">
      <c r="A25" s="161" t="s">
        <v>3220</v>
      </c>
    </row>
    <row r="26" spans="1:8">
      <c r="A26" s="161" t="s">
        <v>3221</v>
      </c>
    </row>
    <row r="37" spans="7:8">
      <c r="G37" s="164"/>
      <c r="H37" s="164"/>
    </row>
    <row r="218" spans="6:6">
      <c r="F218" s="161" t="s">
        <v>733</v>
      </c>
    </row>
  </sheetData>
  <hyperlinks>
    <hyperlink ref="G2" location="'Species List'!A99" display="Species List"/>
    <hyperlink ref="G3" location="'Diego Garcia'!A1" display="Diego Garcia"/>
  </hyperlinks>
  <pageMargins left="0.7" right="0.7" top="0.75" bottom="0.75" header="0.3" footer="0.3"/>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sqref="A1:XFD18"/>
    </sheetView>
  </sheetViews>
  <sheetFormatPr defaultRowHeight="12.75"/>
  <cols>
    <col min="1" max="1" width="10.25" style="161" customWidth="1"/>
    <col min="2" max="7" width="9" style="161"/>
    <col min="8" max="8" width="11.25" style="161" customWidth="1"/>
    <col min="9" max="16384" width="9" style="161"/>
  </cols>
  <sheetData>
    <row r="1" spans="1:8">
      <c r="A1" s="161" t="s">
        <v>3215</v>
      </c>
      <c r="H1" s="166" t="s">
        <v>1478</v>
      </c>
    </row>
    <row r="2" spans="1:8">
      <c r="H2" s="23" t="s">
        <v>1453</v>
      </c>
    </row>
    <row r="3" spans="1:8">
      <c r="A3" s="161" t="s">
        <v>880</v>
      </c>
      <c r="H3" s="171" t="s">
        <v>1259</v>
      </c>
    </row>
    <row r="4" spans="1:8">
      <c r="H4" s="179" t="s">
        <v>1615</v>
      </c>
    </row>
    <row r="5" spans="1:8" ht="13.5" thickBot="1">
      <c r="A5" s="168" t="s">
        <v>1565</v>
      </c>
      <c r="H5" s="21" t="s">
        <v>1466</v>
      </c>
    </row>
    <row r="6" spans="1:8">
      <c r="A6" s="161" t="s">
        <v>1566</v>
      </c>
    </row>
    <row r="8" spans="1:8">
      <c r="A8" s="168" t="s">
        <v>1567</v>
      </c>
    </row>
    <row r="9" spans="1:8">
      <c r="A9" s="161" t="s">
        <v>3216</v>
      </c>
    </row>
    <row r="10" spans="1:8">
      <c r="A10" s="161" t="s">
        <v>3941</v>
      </c>
    </row>
    <row r="11" spans="1:8">
      <c r="A11" s="161" t="s">
        <v>3942</v>
      </c>
    </row>
    <row r="12" spans="1:8">
      <c r="A12" s="161" t="s">
        <v>2985</v>
      </c>
    </row>
    <row r="14" spans="1:8">
      <c r="A14" s="168" t="s">
        <v>1568</v>
      </c>
    </row>
    <row r="15" spans="1:8">
      <c r="A15" s="161" t="s">
        <v>4529</v>
      </c>
    </row>
    <row r="17" spans="1:8">
      <c r="A17" s="168" t="s">
        <v>1570</v>
      </c>
    </row>
    <row r="18" spans="1:8">
      <c r="A18" s="161" t="s">
        <v>1566</v>
      </c>
    </row>
    <row r="19" spans="1:8">
      <c r="G19" s="164"/>
      <c r="H19" s="164"/>
    </row>
    <row r="20" spans="1:8">
      <c r="A20" s="168" t="s">
        <v>1571</v>
      </c>
    </row>
    <row r="21" spans="1:8">
      <c r="A21" s="174" t="s">
        <v>3217</v>
      </c>
    </row>
    <row r="23" spans="1:8">
      <c r="A23" s="168" t="s">
        <v>2233</v>
      </c>
    </row>
    <row r="24" spans="1:8">
      <c r="A24" s="174" t="s">
        <v>2986</v>
      </c>
    </row>
    <row r="25" spans="1:8">
      <c r="A25" s="161" t="s">
        <v>3218</v>
      </c>
    </row>
    <row r="38" spans="7:8">
      <c r="G38" s="164"/>
      <c r="H38" s="164"/>
    </row>
    <row r="219" spans="6:6">
      <c r="F219" s="161" t="s">
        <v>733</v>
      </c>
    </row>
  </sheetData>
  <hyperlinks>
    <hyperlink ref="H2" location="'Species List'!A398" display="Species List"/>
    <hyperlink ref="H3" location="'Diego Garcia'!A1" display="Diego Garcia"/>
    <hyperlink ref="H4" location="Salomon!A1" display="Salomon"/>
    <hyperlink ref="H5" location="Egmont!A1" display="Egmont"/>
  </hyperlinks>
  <pageMargins left="0.7" right="0.7" top="0.75" bottom="0.75" header="0.3" footer="0.3"/>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7" width="9" style="161"/>
    <col min="8" max="8" width="10.375" style="161" bestFit="1" customWidth="1"/>
    <col min="9" max="9" width="9" style="161"/>
    <col min="10" max="10" width="10.375" style="161" bestFit="1" customWidth="1"/>
    <col min="11" max="16384" width="9" style="161"/>
  </cols>
  <sheetData>
    <row r="1" spans="1:8">
      <c r="A1" s="161" t="s">
        <v>3214</v>
      </c>
      <c r="H1" s="166" t="s">
        <v>1452</v>
      </c>
    </row>
    <row r="2" spans="1:8">
      <c r="H2" s="171" t="s">
        <v>1453</v>
      </c>
    </row>
    <row r="3" spans="1:8" ht="13.5" thickBot="1">
      <c r="A3" s="161" t="s">
        <v>679</v>
      </c>
      <c r="H3" s="21" t="s">
        <v>1466</v>
      </c>
    </row>
    <row r="5" spans="1:8">
      <c r="A5" s="168" t="s">
        <v>1565</v>
      </c>
    </row>
    <row r="6" spans="1:8">
      <c r="A6" s="161" t="s">
        <v>2987</v>
      </c>
    </row>
    <row r="7" spans="1:8">
      <c r="A7" s="161" t="s">
        <v>2988</v>
      </c>
    </row>
    <row r="9" spans="1:8">
      <c r="A9" s="168" t="s">
        <v>1567</v>
      </c>
    </row>
    <row r="10" spans="1:8">
      <c r="A10" s="161" t="s">
        <v>2989</v>
      </c>
    </row>
    <row r="12" spans="1:8">
      <c r="A12" s="168" t="s">
        <v>1568</v>
      </c>
    </row>
    <row r="13" spans="1:8">
      <c r="A13" s="161" t="s">
        <v>2990</v>
      </c>
    </row>
    <row r="15" spans="1:8">
      <c r="A15" s="168" t="s">
        <v>1570</v>
      </c>
    </row>
    <row r="16" spans="1:8">
      <c r="A16" s="161" t="s">
        <v>1854</v>
      </c>
    </row>
    <row r="18" spans="1:8">
      <c r="A18" s="168" t="s">
        <v>1571</v>
      </c>
      <c r="G18" s="164"/>
      <c r="H18" s="164"/>
    </row>
    <row r="19" spans="1:8">
      <c r="A19" s="161" t="s">
        <v>2991</v>
      </c>
    </row>
    <row r="21" spans="1:8">
      <c r="A21" s="168" t="s">
        <v>1573</v>
      </c>
    </row>
    <row r="22" spans="1:8">
      <c r="A22" s="161" t="s">
        <v>1854</v>
      </c>
    </row>
    <row r="37" spans="7:8">
      <c r="G37" s="164"/>
      <c r="H37" s="164"/>
    </row>
    <row r="218" spans="6:6">
      <c r="F218" s="161" t="s">
        <v>733</v>
      </c>
    </row>
  </sheetData>
  <hyperlinks>
    <hyperlink ref="H2" location="'Species List'!A311" display="Species List"/>
    <hyperlink ref="H3" location="Egmont!A1" display="Egmont"/>
  </hyperlinks>
  <pageMargins left="0.7" right="0.7" top="0.75" bottom="0.75" header="0.3" footer="0.3"/>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3211</v>
      </c>
      <c r="F1" s="166" t="s">
        <v>1452</v>
      </c>
    </row>
    <row r="2" spans="1:6">
      <c r="F2" s="23" t="s">
        <v>1453</v>
      </c>
    </row>
    <row r="3" spans="1:6" ht="13.5" thickBot="1">
      <c r="A3" s="161" t="s">
        <v>475</v>
      </c>
      <c r="F3" s="169" t="s">
        <v>1259</v>
      </c>
    </row>
    <row r="5" spans="1:6">
      <c r="A5" s="168" t="s">
        <v>1565</v>
      </c>
    </row>
    <row r="6" spans="1:6">
      <c r="A6" s="182" t="s">
        <v>2992</v>
      </c>
    </row>
    <row r="7" spans="1:6">
      <c r="A7" s="182" t="s">
        <v>2993</v>
      </c>
    </row>
    <row r="8" spans="1:6">
      <c r="A8" s="182"/>
    </row>
    <row r="9" spans="1:6">
      <c r="A9" s="168" t="s">
        <v>1567</v>
      </c>
    </row>
    <row r="10" spans="1:6">
      <c r="A10" s="161" t="s">
        <v>2994</v>
      </c>
    </row>
    <row r="11" spans="1:6">
      <c r="A11" s="182" t="s">
        <v>2995</v>
      </c>
    </row>
    <row r="12" spans="1:6">
      <c r="A12" s="182" t="s">
        <v>2996</v>
      </c>
    </row>
    <row r="13" spans="1:6">
      <c r="A13" s="182"/>
    </row>
    <row r="14" spans="1:6">
      <c r="A14" s="168" t="s">
        <v>1568</v>
      </c>
    </row>
    <row r="15" spans="1:6">
      <c r="A15" s="163" t="s">
        <v>1569</v>
      </c>
    </row>
    <row r="17" spans="1:8">
      <c r="A17" s="168" t="s">
        <v>1570</v>
      </c>
    </row>
    <row r="18" spans="1:8">
      <c r="A18" s="161" t="s">
        <v>1895</v>
      </c>
      <c r="G18" s="164"/>
      <c r="H18" s="164"/>
    </row>
    <row r="20" spans="1:8">
      <c r="A20" s="168" t="s">
        <v>1571</v>
      </c>
    </row>
    <row r="21" spans="1:8">
      <c r="A21" s="161" t="s">
        <v>1572</v>
      </c>
    </row>
    <row r="23" spans="1:8">
      <c r="A23" s="168" t="s">
        <v>1573</v>
      </c>
    </row>
    <row r="24" spans="1:8">
      <c r="A24" s="174" t="s">
        <v>3212</v>
      </c>
    </row>
    <row r="25" spans="1:8">
      <c r="A25" s="161" t="s">
        <v>3213</v>
      </c>
    </row>
    <row r="26" spans="1:8">
      <c r="A26" s="161" t="s">
        <v>3940</v>
      </c>
    </row>
    <row r="37" spans="7:8">
      <c r="G37" s="164"/>
      <c r="H37" s="164"/>
    </row>
    <row r="218" spans="6:6">
      <c r="F218" s="161" t="s">
        <v>733</v>
      </c>
    </row>
  </sheetData>
  <hyperlinks>
    <hyperlink ref="F3" location="'Diego Garcia'!A1" display="Diego Garcia"/>
    <hyperlink ref="F2" location="'Species List'!A217" display="Species List"/>
  </hyperlinks>
  <pageMargins left="0.7" right="0.7" top="0.75" bottom="0.75" header="0.3" footer="0.3"/>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3209</v>
      </c>
      <c r="G1" s="166" t="s">
        <v>1452</v>
      </c>
    </row>
    <row r="2" spans="1:7">
      <c r="G2" s="23" t="s">
        <v>1453</v>
      </c>
    </row>
    <row r="3" spans="1:7">
      <c r="A3" s="161" t="s">
        <v>926</v>
      </c>
      <c r="G3" s="171" t="s">
        <v>1259</v>
      </c>
    </row>
    <row r="4" spans="1:7" ht="13.5" thickBot="1">
      <c r="G4" s="187" t="s">
        <v>1615</v>
      </c>
    </row>
    <row r="5" spans="1:7">
      <c r="A5" s="168" t="s">
        <v>1565</v>
      </c>
    </row>
    <row r="6" spans="1:7">
      <c r="A6" s="161" t="s">
        <v>1854</v>
      </c>
    </row>
    <row r="8" spans="1:7">
      <c r="A8" s="168" t="s">
        <v>1567</v>
      </c>
    </row>
    <row r="9" spans="1:7">
      <c r="A9" s="161" t="s">
        <v>1854</v>
      </c>
    </row>
    <row r="11" spans="1:7">
      <c r="A11" s="168" t="s">
        <v>1568</v>
      </c>
    </row>
    <row r="12" spans="1:7">
      <c r="A12" s="161" t="s">
        <v>1618</v>
      </c>
    </row>
    <row r="14" spans="1:7">
      <c r="A14" s="168" t="s">
        <v>1570</v>
      </c>
    </row>
    <row r="15" spans="1:7">
      <c r="A15" s="161" t="s">
        <v>1854</v>
      </c>
    </row>
    <row r="17" spans="1:8">
      <c r="A17" s="168" t="s">
        <v>1571</v>
      </c>
    </row>
    <row r="18" spans="1:8">
      <c r="A18" s="161" t="s">
        <v>1584</v>
      </c>
      <c r="G18" s="164"/>
      <c r="H18" s="164"/>
    </row>
    <row r="19" spans="1:8">
      <c r="A19" s="161" t="s">
        <v>1572</v>
      </c>
    </row>
    <row r="21" spans="1:8">
      <c r="A21" s="168" t="s">
        <v>1573</v>
      </c>
    </row>
    <row r="22" spans="1:8">
      <c r="A22" s="161" t="s">
        <v>2997</v>
      </c>
    </row>
    <row r="23" spans="1:8">
      <c r="A23" s="161" t="s">
        <v>2998</v>
      </c>
    </row>
    <row r="24" spans="1:8">
      <c r="A24" s="161" t="s">
        <v>2999</v>
      </c>
    </row>
    <row r="25" spans="1:8">
      <c r="A25" s="161" t="s">
        <v>3210</v>
      </c>
    </row>
    <row r="37" spans="7:8">
      <c r="G37" s="164"/>
      <c r="H37" s="164"/>
    </row>
    <row r="218" spans="6:6">
      <c r="F218" s="161" t="s">
        <v>733</v>
      </c>
    </row>
  </sheetData>
  <hyperlinks>
    <hyperlink ref="G2" location="'Species List'!A415" display="Species List"/>
    <hyperlink ref="G3" location="'Diego Garcia'!A1" display="Diego Garcia"/>
    <hyperlink ref="G4" location="Salomon!A1" display="Salomon"/>
  </hyperlinks>
  <pageMargins left="0.7" right="0.7" top="0.75" bottom="0.75" header="0.3" footer="0.3"/>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61" t="s">
        <v>3208</v>
      </c>
      <c r="H1" s="166" t="s">
        <v>1452</v>
      </c>
    </row>
    <row r="2" spans="1:8">
      <c r="H2" s="23" t="s">
        <v>1453</v>
      </c>
    </row>
    <row r="3" spans="1:8" ht="13.5" thickBot="1">
      <c r="A3" s="161" t="s">
        <v>926</v>
      </c>
      <c r="H3" s="169" t="s">
        <v>1259</v>
      </c>
    </row>
    <row r="5" spans="1:8">
      <c r="A5" s="168" t="s">
        <v>1565</v>
      </c>
    </row>
    <row r="6" spans="1:8">
      <c r="A6" s="161" t="s">
        <v>1566</v>
      </c>
    </row>
    <row r="8" spans="1:8">
      <c r="A8" s="168" t="s">
        <v>1567</v>
      </c>
    </row>
    <row r="9" spans="1:8">
      <c r="A9" s="161" t="s">
        <v>3000</v>
      </c>
    </row>
    <row r="11" spans="1:8">
      <c r="A11" s="168" t="s">
        <v>1568</v>
      </c>
    </row>
    <row r="12" spans="1:8">
      <c r="A12" s="161" t="s">
        <v>1569</v>
      </c>
    </row>
    <row r="14" spans="1:8">
      <c r="A14" s="168" t="s">
        <v>1570</v>
      </c>
    </row>
    <row r="15" spans="1:8">
      <c r="A15" s="161" t="s">
        <v>3001</v>
      </c>
    </row>
    <row r="17" spans="1:8">
      <c r="A17" s="168" t="s">
        <v>1571</v>
      </c>
    </row>
    <row r="18" spans="1:8">
      <c r="A18" s="161" t="s">
        <v>1572</v>
      </c>
      <c r="G18" s="164"/>
      <c r="H18" s="164"/>
    </row>
    <row r="20" spans="1:8">
      <c r="A20" s="168" t="s">
        <v>1573</v>
      </c>
    </row>
    <row r="21" spans="1:8">
      <c r="A21" s="161" t="s">
        <v>2453</v>
      </c>
    </row>
    <row r="22" spans="1:8">
      <c r="A22" s="161" t="s">
        <v>2146</v>
      </c>
    </row>
    <row r="23" spans="1:8">
      <c r="A23" s="161" t="s">
        <v>1584</v>
      </c>
    </row>
    <row r="37" spans="7:8">
      <c r="G37" s="164"/>
      <c r="H37" s="164"/>
    </row>
    <row r="218" spans="6:6">
      <c r="F218" s="161" t="s">
        <v>733</v>
      </c>
    </row>
  </sheetData>
  <hyperlinks>
    <hyperlink ref="H2" location="'Species List'!A374" display="Species List"/>
    <hyperlink ref="H3" location="'Diego Garcia'!A1" display="Diego Garcia"/>
  </hyperlinks>
  <pageMargins left="0.7" right="0.7" top="0.75" bottom="0.75" header="0.3" footer="0.3"/>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4" style="161" customWidth="1"/>
    <col min="8" max="16384" width="9" style="161"/>
  </cols>
  <sheetData>
    <row r="1" spans="1:7">
      <c r="A1" s="161" t="s">
        <v>3206</v>
      </c>
      <c r="G1" s="166" t="s">
        <v>1452</v>
      </c>
    </row>
    <row r="2" spans="1:7">
      <c r="G2" s="23" t="s">
        <v>1453</v>
      </c>
    </row>
    <row r="3" spans="1:7" ht="13.5" thickBot="1">
      <c r="A3" s="161" t="s">
        <v>686</v>
      </c>
      <c r="G3" s="169" t="s">
        <v>1259</v>
      </c>
    </row>
    <row r="4" spans="1:7">
      <c r="G4" s="186"/>
    </row>
    <row r="5" spans="1:7">
      <c r="A5" s="168" t="s">
        <v>1565</v>
      </c>
    </row>
    <row r="6" spans="1:7">
      <c r="A6" s="161" t="s">
        <v>3002</v>
      </c>
    </row>
    <row r="7" spans="1:7">
      <c r="A7" s="161" t="s">
        <v>3003</v>
      </c>
    </row>
    <row r="8" spans="1:7">
      <c r="A8" s="161" t="s">
        <v>3004</v>
      </c>
    </row>
    <row r="9" spans="1:7">
      <c r="A9" s="161" t="s">
        <v>3005</v>
      </c>
    </row>
    <row r="10" spans="1:7">
      <c r="A10" s="161" t="s">
        <v>3939</v>
      </c>
    </row>
    <row r="12" spans="1:7">
      <c r="A12" s="168" t="s">
        <v>1567</v>
      </c>
    </row>
    <row r="13" spans="1:7">
      <c r="A13" s="161" t="s">
        <v>1566</v>
      </c>
    </row>
    <row r="15" spans="1:7">
      <c r="A15" s="168" t="s">
        <v>1568</v>
      </c>
    </row>
    <row r="16" spans="1:7">
      <c r="A16" s="163" t="s">
        <v>1569</v>
      </c>
    </row>
    <row r="18" spans="1:8">
      <c r="A18" s="168" t="s">
        <v>1570</v>
      </c>
      <c r="G18" s="164"/>
      <c r="H18" s="164"/>
    </row>
    <row r="19" spans="1:8">
      <c r="A19" s="161" t="s">
        <v>3006</v>
      </c>
    </row>
    <row r="21" spans="1:8">
      <c r="A21" s="168" t="s">
        <v>1571</v>
      </c>
    </row>
    <row r="22" spans="1:8">
      <c r="A22" s="161" t="s">
        <v>1572</v>
      </c>
    </row>
    <row r="24" spans="1:8">
      <c r="A24" s="168" t="s">
        <v>1573</v>
      </c>
    </row>
    <row r="25" spans="1:8">
      <c r="A25" s="161" t="s">
        <v>3207</v>
      </c>
    </row>
    <row r="37" spans="7:8">
      <c r="G37" s="164"/>
      <c r="H37" s="164"/>
    </row>
    <row r="218" spans="6:6">
      <c r="F218" s="161" t="s">
        <v>733</v>
      </c>
    </row>
  </sheetData>
  <hyperlinks>
    <hyperlink ref="G2" location="'Species List'!A315" display="Species List"/>
    <hyperlink ref="G3" location="'Diego Garcia'!A1" display="Diego Garcia"/>
  </hyperlinks>
  <pageMargins left="0.7" right="0.7" top="0.75" bottom="0.75" header="0.3" footer="0.3"/>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3205</v>
      </c>
      <c r="F1" s="166" t="s">
        <v>1452</v>
      </c>
    </row>
    <row r="2" spans="1:6">
      <c r="F2" s="23" t="s">
        <v>1453</v>
      </c>
    </row>
    <row r="3" spans="1:6" ht="13.5" thickBot="1">
      <c r="A3" s="161" t="s">
        <v>1203</v>
      </c>
      <c r="F3" s="169" t="s">
        <v>1259</v>
      </c>
    </row>
    <row r="5" spans="1:6">
      <c r="A5" s="168" t="s">
        <v>1565</v>
      </c>
    </row>
    <row r="6" spans="1:6">
      <c r="A6" s="161" t="s">
        <v>5017</v>
      </c>
    </row>
    <row r="7" spans="1:6">
      <c r="A7" s="161" t="s">
        <v>5018</v>
      </c>
    </row>
    <row r="9" spans="1:6">
      <c r="A9" s="168" t="s">
        <v>1567</v>
      </c>
    </row>
    <row r="10" spans="1:6">
      <c r="A10" s="404" t="s">
        <v>5019</v>
      </c>
    </row>
    <row r="12" spans="1:6">
      <c r="A12" s="168" t="s">
        <v>1568</v>
      </c>
    </row>
    <row r="13" spans="1:6">
      <c r="A13" s="163" t="s">
        <v>1569</v>
      </c>
    </row>
    <row r="15" spans="1:6">
      <c r="A15" s="168" t="s">
        <v>1570</v>
      </c>
    </row>
    <row r="16" spans="1:6">
      <c r="A16" s="177" t="s">
        <v>3007</v>
      </c>
    </row>
    <row r="18" spans="1:8">
      <c r="A18" s="168" t="s">
        <v>1571</v>
      </c>
    </row>
    <row r="19" spans="1:8">
      <c r="A19" s="161" t="s">
        <v>3008</v>
      </c>
      <c r="G19" s="164"/>
      <c r="H19" s="164"/>
    </row>
    <row r="21" spans="1:8">
      <c r="A21" s="168" t="s">
        <v>1573</v>
      </c>
    </row>
    <row r="38" spans="7:8">
      <c r="G38" s="164"/>
      <c r="H38" s="164"/>
    </row>
    <row r="219" spans="6:6">
      <c r="F219" s="161" t="s">
        <v>733</v>
      </c>
    </row>
  </sheetData>
  <hyperlinks>
    <hyperlink ref="F2" location="'Species List'!A511" display="Species List"/>
    <hyperlink ref="F3" location="'Diego Garcia'!A1" display="Diego Garcia"/>
  </hyperlinks>
  <pageMargins left="0.7" right="0.7" top="0.75" bottom="0.75" header="0.3" footer="0.3"/>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15.375" style="161" customWidth="1"/>
    <col min="8" max="10" width="9" style="161"/>
    <col min="11" max="11" width="9" style="161" customWidth="1"/>
    <col min="12" max="16384" width="9" style="161"/>
  </cols>
  <sheetData>
    <row r="1" spans="1:6">
      <c r="A1" s="170" t="s">
        <v>3203</v>
      </c>
      <c r="B1" s="170"/>
      <c r="F1" s="166" t="s">
        <v>1452</v>
      </c>
    </row>
    <row r="2" spans="1:6">
      <c r="A2" s="170"/>
      <c r="F2" s="171" t="s">
        <v>1453</v>
      </c>
    </row>
    <row r="3" spans="1:6" ht="13.5" thickBot="1">
      <c r="A3" s="161" t="s">
        <v>813</v>
      </c>
      <c r="F3" s="169" t="s">
        <v>1575</v>
      </c>
    </row>
    <row r="5" spans="1:6">
      <c r="A5" s="168" t="s">
        <v>1565</v>
      </c>
    </row>
    <row r="6" spans="1:6">
      <c r="A6" s="161" t="s">
        <v>1702</v>
      </c>
    </row>
    <row r="8" spans="1:6">
      <c r="A8" s="168" t="s">
        <v>1567</v>
      </c>
    </row>
    <row r="9" spans="1:6">
      <c r="A9" s="161" t="s">
        <v>3937</v>
      </c>
    </row>
    <row r="10" spans="1:6">
      <c r="A10" s="161" t="s">
        <v>3938</v>
      </c>
    </row>
    <row r="12" spans="1:6">
      <c r="A12" s="168" t="s">
        <v>1568</v>
      </c>
    </row>
    <row r="13" spans="1:6">
      <c r="A13" s="161" t="s">
        <v>1852</v>
      </c>
    </row>
    <row r="15" spans="1:6">
      <c r="A15" s="168" t="s">
        <v>1570</v>
      </c>
    </row>
    <row r="16" spans="1:6">
      <c r="A16" s="161" t="s">
        <v>3009</v>
      </c>
    </row>
    <row r="18" spans="1:8">
      <c r="A18" s="168" t="s">
        <v>1571</v>
      </c>
    </row>
    <row r="19" spans="1:8">
      <c r="A19" s="161" t="s">
        <v>1584</v>
      </c>
      <c r="G19" s="164"/>
      <c r="H19" s="164"/>
    </row>
    <row r="21" spans="1:8">
      <c r="A21" s="168" t="s">
        <v>1573</v>
      </c>
    </row>
    <row r="22" spans="1:8">
      <c r="A22" s="161" t="s">
        <v>3204</v>
      </c>
    </row>
    <row r="38" spans="7:8">
      <c r="G38" s="164"/>
      <c r="H38" s="164"/>
    </row>
    <row r="219" spans="6:6">
      <c r="F219" s="161" t="s">
        <v>733</v>
      </c>
    </row>
  </sheetData>
  <hyperlinks>
    <hyperlink ref="F2" location="'Species List'!A375" display="Species List"/>
    <hyperlink ref="F3" location="'Peros Banhos'!A1" display="Peros Banhos"/>
  </hyperlinks>
  <pageMargins left="0.7" right="0.7" top="0.75" bottom="0.75" header="0.3" footer="0.3"/>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0"/>
  <sheetViews>
    <sheetView showGridLines="0" workbookViewId="0">
      <selection sqref="A1:XFD18"/>
    </sheetView>
  </sheetViews>
  <sheetFormatPr defaultRowHeight="12.75"/>
  <cols>
    <col min="1" max="1" width="10.25" style="161" customWidth="1"/>
    <col min="2" max="8" width="9" style="161"/>
    <col min="9" max="9" width="10.375" style="161" customWidth="1"/>
    <col min="10" max="16384" width="9" style="161"/>
  </cols>
  <sheetData>
    <row r="1" spans="1:9">
      <c r="A1" s="170" t="s">
        <v>3201</v>
      </c>
      <c r="I1" s="166" t="s">
        <v>3010</v>
      </c>
    </row>
    <row r="2" spans="1:9">
      <c r="A2" s="170"/>
      <c r="I2" s="23" t="s">
        <v>1453</v>
      </c>
    </row>
    <row r="3" spans="1:9" ht="13.5" thickBot="1">
      <c r="A3" s="161" t="s">
        <v>816</v>
      </c>
      <c r="I3" s="169" t="s">
        <v>1615</v>
      </c>
    </row>
    <row r="5" spans="1:9">
      <c r="A5" s="168" t="s">
        <v>1565</v>
      </c>
    </row>
    <row r="6" spans="1:9">
      <c r="A6" s="161" t="s">
        <v>3011</v>
      </c>
    </row>
    <row r="7" spans="1:9">
      <c r="A7" s="161" t="s">
        <v>3012</v>
      </c>
    </row>
    <row r="9" spans="1:9">
      <c r="A9" s="168" t="s">
        <v>1567</v>
      </c>
    </row>
    <row r="10" spans="1:9">
      <c r="A10" s="161" t="s">
        <v>3936</v>
      </c>
    </row>
    <row r="11" spans="1:9">
      <c r="A11" s="161" t="s">
        <v>3935</v>
      </c>
    </row>
    <row r="12" spans="1:9">
      <c r="A12" s="161" t="s">
        <v>3202</v>
      </c>
    </row>
    <row r="13" spans="1:9">
      <c r="A13" s="161" t="s">
        <v>3934</v>
      </c>
    </row>
    <row r="15" spans="1:9">
      <c r="A15" s="168" t="s">
        <v>1568</v>
      </c>
    </row>
    <row r="16" spans="1:9">
      <c r="A16" s="161" t="s">
        <v>1653</v>
      </c>
    </row>
    <row r="18" spans="1:8">
      <c r="A18" s="168" t="s">
        <v>1570</v>
      </c>
    </row>
    <row r="19" spans="1:8">
      <c r="A19" s="161" t="s">
        <v>3013</v>
      </c>
    </row>
    <row r="20" spans="1:8">
      <c r="G20" s="164"/>
      <c r="H20" s="164"/>
    </row>
    <row r="21" spans="1:8">
      <c r="A21" s="168" t="s">
        <v>1571</v>
      </c>
    </row>
    <row r="22" spans="1:8">
      <c r="A22" s="161" t="s">
        <v>1572</v>
      </c>
    </row>
    <row r="24" spans="1:8">
      <c r="A24" s="168" t="s">
        <v>1573</v>
      </c>
    </row>
    <row r="25" spans="1:8">
      <c r="A25" s="161" t="s">
        <v>3014</v>
      </c>
    </row>
    <row r="26" spans="1:8">
      <c r="A26" s="161" t="s">
        <v>2998</v>
      </c>
    </row>
    <row r="39" spans="7:8">
      <c r="G39" s="164"/>
      <c r="H39" s="164"/>
    </row>
    <row r="220" spans="6:6">
      <c r="F220" s="161" t="s">
        <v>733</v>
      </c>
    </row>
  </sheetData>
  <hyperlinks>
    <hyperlink ref="I2" location="'Species List'!A376" display="Species List"/>
    <hyperlink ref="I3" location="Salomon!A1" display="Salomon"/>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7"/>
  <sheetViews>
    <sheetView showGridLines="0" workbookViewId="0">
      <selection activeCell="Q27" sqref="Q27"/>
    </sheetView>
  </sheetViews>
  <sheetFormatPr defaultRowHeight="12.75"/>
  <cols>
    <col min="1" max="6" width="9" style="161"/>
    <col min="7" max="7" width="21.875" style="161" customWidth="1"/>
    <col min="8" max="13" width="9" style="161"/>
    <col min="14" max="14" width="17.625" style="161" bestFit="1" customWidth="1"/>
    <col min="15" max="16384" width="9" style="161"/>
  </cols>
  <sheetData>
    <row r="1" spans="1:5">
      <c r="A1" s="168" t="s">
        <v>1538</v>
      </c>
    </row>
    <row r="3" spans="1:5">
      <c r="A3" s="161" t="s">
        <v>1537</v>
      </c>
    </row>
    <row r="5" spans="1:5">
      <c r="A5" s="161" t="s">
        <v>4148</v>
      </c>
    </row>
    <row r="6" spans="1:5">
      <c r="A6" s="161" t="s">
        <v>4147</v>
      </c>
    </row>
    <row r="8" spans="1:5">
      <c r="A8" s="161" t="s">
        <v>1460</v>
      </c>
    </row>
    <row r="10" spans="1:5">
      <c r="A10" s="161" t="s">
        <v>4113</v>
      </c>
    </row>
    <row r="11" spans="1:5">
      <c r="E11" s="168"/>
    </row>
    <row r="12" spans="1:5">
      <c r="E12" s="168"/>
    </row>
    <row r="23" spans="14:14" ht="13.5" thickBot="1"/>
    <row r="24" spans="14:14">
      <c r="N24" s="166" t="s">
        <v>1452</v>
      </c>
    </row>
    <row r="25" spans="14:14" ht="13.5" thickBot="1">
      <c r="N25" s="169" t="s">
        <v>1397</v>
      </c>
    </row>
    <row r="37" spans="7:8">
      <c r="G37" s="164"/>
      <c r="H37" s="164"/>
    </row>
    <row r="56" spans="7:8">
      <c r="G56" s="164"/>
      <c r="H56" s="164"/>
    </row>
    <row r="237" spans="6:6">
      <c r="F237" s="161" t="s">
        <v>733</v>
      </c>
    </row>
  </sheetData>
  <hyperlinks>
    <hyperlink ref="N25" location="'Peros Banhos'!A120" display="Île Grand Coquillage"/>
  </hyperlinks>
  <pageMargins left="0.7" right="0.7" top="0.75" bottom="0.75" header="0.3" footer="0.3"/>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showGridLines="0" workbookViewId="0">
      <selection activeCell="A18" sqref="A1:XFD18"/>
    </sheetView>
  </sheetViews>
  <sheetFormatPr defaultRowHeight="12.75"/>
  <cols>
    <col min="1" max="4" width="9" style="161"/>
    <col min="5" max="5" width="11.25" style="161" customWidth="1"/>
    <col min="6" max="16384" width="9" style="161"/>
  </cols>
  <sheetData>
    <row r="1" spans="1:5">
      <c r="A1" s="161" t="s">
        <v>4322</v>
      </c>
      <c r="E1" s="166" t="s">
        <v>1452</v>
      </c>
    </row>
    <row r="2" spans="1:5">
      <c r="E2" s="23" t="s">
        <v>1453</v>
      </c>
    </row>
    <row r="3" spans="1:5" ht="13.5" thickBot="1">
      <c r="A3" s="161" t="s">
        <v>4321</v>
      </c>
      <c r="E3" s="21" t="s">
        <v>1259</v>
      </c>
    </row>
    <row r="5" spans="1:5">
      <c r="A5" s="161" t="s">
        <v>5016</v>
      </c>
    </row>
    <row r="7" spans="1:5">
      <c r="A7" s="168" t="s">
        <v>1565</v>
      </c>
    </row>
    <row r="8" spans="1:5">
      <c r="A8" s="161" t="s">
        <v>5013</v>
      </c>
    </row>
    <row r="9" spans="1:5">
      <c r="A9" s="161" t="s">
        <v>5014</v>
      </c>
    </row>
    <row r="10" spans="1:5">
      <c r="A10" s="161" t="s">
        <v>5015</v>
      </c>
    </row>
    <row r="11" spans="1:5">
      <c r="A11" s="161" t="s">
        <v>4544</v>
      </c>
    </row>
    <row r="13" spans="1:5">
      <c r="A13" s="168" t="s">
        <v>1567</v>
      </c>
    </row>
    <row r="14" spans="1:5">
      <c r="A14" s="161" t="s">
        <v>4545</v>
      </c>
    </row>
    <row r="15" spans="1:5">
      <c r="A15" s="161" t="s">
        <v>4546</v>
      </c>
    </row>
    <row r="16" spans="1:5">
      <c r="A16" s="161" t="s">
        <v>5010</v>
      </c>
    </row>
    <row r="17" spans="1:1">
      <c r="A17" s="161" t="s">
        <v>5011</v>
      </c>
    </row>
    <row r="18" spans="1:1">
      <c r="A18" s="161" t="s">
        <v>5012</v>
      </c>
    </row>
    <row r="20" spans="1:1">
      <c r="A20" s="168" t="s">
        <v>1568</v>
      </c>
    </row>
    <row r="21" spans="1:1">
      <c r="A21" s="163" t="s">
        <v>1569</v>
      </c>
    </row>
    <row r="23" spans="1:1">
      <c r="A23" s="168" t="s">
        <v>1571</v>
      </c>
    </row>
    <row r="24" spans="1:1">
      <c r="A24" s="161" t="s">
        <v>1572</v>
      </c>
    </row>
    <row r="26" spans="1:1">
      <c r="A26" s="168" t="s">
        <v>1573</v>
      </c>
    </row>
  </sheetData>
  <hyperlinks>
    <hyperlink ref="E2" location="'Species List'!A174" display="Species List"/>
    <hyperlink ref="E3" location="'Diego Garcia'!A1" display="Diego Garcia"/>
  </hyperlinks>
  <pageMargins left="0.7" right="0.7" top="0.75" bottom="0.75" header="0.3" footer="0.3"/>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5" width="9" style="161"/>
    <col min="6" max="6" width="11.25" style="161" bestFit="1" customWidth="1"/>
    <col min="7" max="7" width="14" style="161" customWidth="1"/>
    <col min="8" max="16384" width="9" style="161"/>
  </cols>
  <sheetData>
    <row r="1" spans="1:6">
      <c r="A1" s="161" t="s">
        <v>3199</v>
      </c>
      <c r="F1" s="166" t="s">
        <v>1452</v>
      </c>
    </row>
    <row r="2" spans="1:6">
      <c r="F2" s="23" t="s">
        <v>1453</v>
      </c>
    </row>
    <row r="3" spans="1:6" ht="13.5" thickBot="1">
      <c r="A3" s="161" t="s">
        <v>718</v>
      </c>
      <c r="F3" s="169" t="s">
        <v>1259</v>
      </c>
    </row>
    <row r="5" spans="1:6">
      <c r="A5" s="161" t="s">
        <v>3200</v>
      </c>
    </row>
    <row r="7" spans="1:6">
      <c r="A7" s="168" t="s">
        <v>1565</v>
      </c>
    </row>
    <row r="8" spans="1:6">
      <c r="A8" s="161" t="s">
        <v>1904</v>
      </c>
    </row>
    <row r="10" spans="1:6">
      <c r="A10" s="168" t="s">
        <v>1567</v>
      </c>
    </row>
    <row r="11" spans="1:6">
      <c r="A11" s="161" t="s">
        <v>5007</v>
      </c>
    </row>
    <row r="12" spans="1:6">
      <c r="A12" s="161" t="s">
        <v>5008</v>
      </c>
    </row>
    <row r="13" spans="1:6">
      <c r="A13" s="161" t="s">
        <v>5006</v>
      </c>
    </row>
    <row r="15" spans="1:6">
      <c r="A15" s="168" t="s">
        <v>1568</v>
      </c>
    </row>
    <row r="16" spans="1:6">
      <c r="A16" s="163" t="s">
        <v>1569</v>
      </c>
    </row>
    <row r="18" spans="1:8">
      <c r="A18" s="168" t="s">
        <v>1571</v>
      </c>
      <c r="G18" s="164"/>
      <c r="H18" s="164"/>
    </row>
    <row r="19" spans="1:8">
      <c r="A19" s="161" t="s">
        <v>1572</v>
      </c>
    </row>
    <row r="21" spans="1:8">
      <c r="A21" s="168" t="s">
        <v>1573</v>
      </c>
    </row>
    <row r="22" spans="1:8">
      <c r="A22" s="161" t="s">
        <v>5009</v>
      </c>
    </row>
    <row r="37" spans="7:8">
      <c r="G37" s="164"/>
      <c r="H37" s="164"/>
    </row>
    <row r="218" spans="6:6">
      <c r="F218" s="161" t="s">
        <v>733</v>
      </c>
    </row>
  </sheetData>
  <hyperlinks>
    <hyperlink ref="F3" location="'Diego Garcia'!A1" display="Diego Garcia"/>
    <hyperlink ref="F2" location="'Species List'!A338" display="Species List"/>
  </hyperlinks>
  <pageMargins left="0.7" right="0.7" top="0.75" bottom="0.75" header="0.3" footer="0.3"/>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9"/>
  <sheetViews>
    <sheetView showGridLines="0" workbookViewId="0">
      <selection activeCell="A18" sqref="A1:XFD18"/>
    </sheetView>
  </sheetViews>
  <sheetFormatPr defaultRowHeight="12.75"/>
  <cols>
    <col min="1" max="6" width="9" style="161"/>
    <col min="7" max="7" width="14" style="161" customWidth="1"/>
    <col min="8" max="16384" width="9" style="161"/>
  </cols>
  <sheetData>
    <row r="1" spans="1:16" ht="14.25">
      <c r="A1" s="170" t="s">
        <v>3192</v>
      </c>
      <c r="G1" s="166" t="s">
        <v>1452</v>
      </c>
      <c r="K1"/>
      <c r="P1"/>
    </row>
    <row r="2" spans="1:16">
      <c r="A2" s="170"/>
      <c r="G2" s="23" t="s">
        <v>1453</v>
      </c>
    </row>
    <row r="3" spans="1:16">
      <c r="A3" s="161" t="s">
        <v>721</v>
      </c>
      <c r="G3" s="171" t="s">
        <v>1259</v>
      </c>
    </row>
    <row r="4" spans="1:16" ht="13.5" thickBot="1">
      <c r="G4" s="169" t="s">
        <v>1615</v>
      </c>
    </row>
    <row r="5" spans="1:16">
      <c r="A5" s="168" t="s">
        <v>1565</v>
      </c>
    </row>
    <row r="6" spans="1:16">
      <c r="A6" s="161" t="s">
        <v>3015</v>
      </c>
    </row>
    <row r="7" spans="1:16">
      <c r="A7" s="161" t="s">
        <v>3193</v>
      </c>
    </row>
    <row r="8" spans="1:16">
      <c r="A8" s="161" t="s">
        <v>3138</v>
      </c>
    </row>
    <row r="9" spans="1:16">
      <c r="A9" s="161" t="s">
        <v>3136</v>
      </c>
    </row>
    <row r="10" spans="1:16">
      <c r="A10" s="161" t="s">
        <v>3139</v>
      </c>
    </row>
    <row r="11" spans="1:16">
      <c r="A11" s="161" t="s">
        <v>3140</v>
      </c>
    </row>
    <row r="12" spans="1:16">
      <c r="A12" s="161" t="s">
        <v>3194</v>
      </c>
    </row>
    <row r="13" spans="1:16">
      <c r="A13" s="161" t="s">
        <v>3195</v>
      </c>
    </row>
    <row r="15" spans="1:16">
      <c r="A15" s="168" t="s">
        <v>1567</v>
      </c>
    </row>
    <row r="16" spans="1:16">
      <c r="A16" s="161" t="s">
        <v>3016</v>
      </c>
    </row>
    <row r="17" spans="1:8">
      <c r="A17" s="161" t="s">
        <v>3017</v>
      </c>
    </row>
    <row r="18" spans="1:8">
      <c r="A18" s="161" t="s">
        <v>3018</v>
      </c>
    </row>
    <row r="19" spans="1:8">
      <c r="A19" s="161" t="s">
        <v>3019</v>
      </c>
      <c r="G19" s="164"/>
      <c r="H19" s="164"/>
    </row>
    <row r="21" spans="1:8">
      <c r="A21" s="168" t="s">
        <v>1568</v>
      </c>
    </row>
    <row r="22" spans="1:8">
      <c r="A22" s="161" t="s">
        <v>3020</v>
      </c>
    </row>
    <row r="24" spans="1:8">
      <c r="A24" s="168" t="s">
        <v>1570</v>
      </c>
    </row>
    <row r="25" spans="1:8">
      <c r="A25" s="161" t="s">
        <v>3021</v>
      </c>
    </row>
    <row r="27" spans="1:8">
      <c r="A27" s="168" t="s">
        <v>1571</v>
      </c>
    </row>
    <row r="28" spans="1:8">
      <c r="A28" s="161" t="s">
        <v>1572</v>
      </c>
    </row>
    <row r="30" spans="1:8">
      <c r="A30" s="168" t="s">
        <v>1573</v>
      </c>
    </row>
    <row r="31" spans="1:8">
      <c r="A31" s="161" t="s">
        <v>3196</v>
      </c>
    </row>
    <row r="32" spans="1:8">
      <c r="A32" s="161" t="s">
        <v>3197</v>
      </c>
    </row>
    <row r="33" spans="1:8">
      <c r="A33" s="161" t="s">
        <v>3022</v>
      </c>
    </row>
    <row r="34" spans="1:8">
      <c r="A34" s="161" t="s">
        <v>3137</v>
      </c>
    </row>
    <row r="35" spans="1:8">
      <c r="A35" s="161" t="s">
        <v>3198</v>
      </c>
    </row>
    <row r="38" spans="1:8">
      <c r="G38" s="164"/>
      <c r="H38" s="164"/>
    </row>
    <row r="219" spans="6:6">
      <c r="F219" s="161" t="s">
        <v>733</v>
      </c>
    </row>
  </sheetData>
  <hyperlinks>
    <hyperlink ref="G2" location="'Species List'!A339" display="Species List"/>
    <hyperlink ref="G3" location="'Diego Garcia'!A1" display="Diego Garcia"/>
    <hyperlink ref="G4" location="Salomon!A1" display="Salomon"/>
  </hyperlinks>
  <pageMargins left="0.7" right="0.7" top="0.75" bottom="0.75" header="0.3" footer="0.3"/>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workbookViewId="0">
      <selection activeCell="A18" sqref="A1:XFD18"/>
    </sheetView>
  </sheetViews>
  <sheetFormatPr defaultRowHeight="12.75"/>
  <cols>
    <col min="1" max="5" width="9" style="161"/>
    <col min="6" max="6" width="11.25" style="161" bestFit="1" customWidth="1"/>
    <col min="7" max="16384" width="9" style="161"/>
  </cols>
  <sheetData>
    <row r="1" spans="1:6">
      <c r="A1" s="161" t="s">
        <v>312</v>
      </c>
      <c r="F1" s="166" t="s">
        <v>1452</v>
      </c>
    </row>
    <row r="2" spans="1:6">
      <c r="F2" s="23" t="s">
        <v>1453</v>
      </c>
    </row>
    <row r="3" spans="1:6" ht="13.5" thickBot="1">
      <c r="A3" s="161" t="s">
        <v>314</v>
      </c>
      <c r="F3" s="21" t="s">
        <v>1259</v>
      </c>
    </row>
    <row r="4" spans="1:6">
      <c r="F4" s="298"/>
    </row>
    <row r="5" spans="1:6">
      <c r="A5" s="161" t="s">
        <v>4675</v>
      </c>
      <c r="F5" s="298"/>
    </row>
    <row r="6" spans="1:6">
      <c r="A6" s="161" t="s">
        <v>4676</v>
      </c>
      <c r="F6" s="298"/>
    </row>
    <row r="7" spans="1:6">
      <c r="F7" s="298"/>
    </row>
    <row r="8" spans="1:6">
      <c r="A8" s="168" t="s">
        <v>1568</v>
      </c>
    </row>
    <row r="9" spans="1:6">
      <c r="A9" s="163" t="s">
        <v>1569</v>
      </c>
    </row>
    <row r="11" spans="1:6">
      <c r="A11" s="168" t="s">
        <v>2105</v>
      </c>
    </row>
    <row r="12" spans="1:6">
      <c r="A12" s="161" t="s">
        <v>1572</v>
      </c>
    </row>
    <row r="14" spans="1:6">
      <c r="A14" s="168" t="s">
        <v>1573</v>
      </c>
    </row>
    <row r="15" spans="1:6">
      <c r="A15" s="161" t="s">
        <v>4677</v>
      </c>
    </row>
  </sheetData>
  <hyperlinks>
    <hyperlink ref="F2" location="'Species List'!A141" display="Species List"/>
    <hyperlink ref="F3" location="'Diego Garcia'!A1" display="Diego Garcia"/>
  </hyperlinks>
  <pageMargins left="0.7" right="0.7" top="0.75" bottom="0.75" header="0.3" footer="0.3"/>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9" style="161"/>
    <col min="8" max="8" width="13.375" style="161" customWidth="1"/>
    <col min="9" max="16384" width="9" style="161"/>
  </cols>
  <sheetData>
    <row r="1" spans="1:6">
      <c r="A1" s="161" t="s">
        <v>3189</v>
      </c>
      <c r="F1" s="166" t="s">
        <v>1452</v>
      </c>
    </row>
    <row r="2" spans="1:6">
      <c r="F2" s="171" t="s">
        <v>1453</v>
      </c>
    </row>
    <row r="3" spans="1:6">
      <c r="A3" s="161" t="s">
        <v>54</v>
      </c>
      <c r="F3" s="171" t="s">
        <v>1575</v>
      </c>
    </row>
    <row r="4" spans="1:6" ht="13.5" thickBot="1">
      <c r="F4" s="169" t="s">
        <v>1615</v>
      </c>
    </row>
    <row r="5" spans="1:6">
      <c r="A5" s="168" t="s">
        <v>1565</v>
      </c>
    </row>
    <row r="6" spans="1:6">
      <c r="A6" s="161" t="s">
        <v>3190</v>
      </c>
    </row>
    <row r="7" spans="1:6">
      <c r="A7" s="161" t="s">
        <v>3191</v>
      </c>
    </row>
    <row r="8" spans="1:6">
      <c r="A8" s="161" t="s">
        <v>5210</v>
      </c>
    </row>
    <row r="10" spans="1:6">
      <c r="A10" s="168" t="s">
        <v>1567</v>
      </c>
    </row>
    <row r="11" spans="1:6">
      <c r="A11" s="185" t="s">
        <v>3023</v>
      </c>
    </row>
    <row r="12" spans="1:6">
      <c r="A12" s="161" t="s">
        <v>3024</v>
      </c>
    </row>
    <row r="13" spans="1:6">
      <c r="A13" s="161" t="s">
        <v>3025</v>
      </c>
    </row>
    <row r="14" spans="1:6">
      <c r="A14" s="161" t="s">
        <v>3026</v>
      </c>
    </row>
    <row r="16" spans="1:6">
      <c r="A16" s="168" t="s">
        <v>1568</v>
      </c>
    </row>
    <row r="17" spans="1:8">
      <c r="A17" s="161" t="s">
        <v>4434</v>
      </c>
    </row>
    <row r="18" spans="1:8">
      <c r="G18" s="164"/>
      <c r="H18" s="164"/>
    </row>
    <row r="19" spans="1:8">
      <c r="A19" s="168" t="s">
        <v>1570</v>
      </c>
    </row>
    <row r="20" spans="1:8">
      <c r="A20" s="161" t="s">
        <v>3027</v>
      </c>
    </row>
    <row r="22" spans="1:8">
      <c r="A22" s="168" t="s">
        <v>1571</v>
      </c>
    </row>
    <row r="23" spans="1:8">
      <c r="A23" s="161" t="s">
        <v>3028</v>
      </c>
    </row>
    <row r="25" spans="1:8">
      <c r="A25" s="168" t="s">
        <v>1962</v>
      </c>
    </row>
    <row r="26" spans="1:8">
      <c r="A26" s="161" t="s">
        <v>3029</v>
      </c>
    </row>
    <row r="27" spans="1:8">
      <c r="A27" s="161" t="s">
        <v>3030</v>
      </c>
    </row>
    <row r="28" spans="1:8">
      <c r="A28" s="161" t="s">
        <v>3031</v>
      </c>
    </row>
    <row r="37" spans="7:8">
      <c r="G37" s="164"/>
      <c r="H37" s="164"/>
    </row>
    <row r="218" spans="6:6">
      <c r="F218" s="161" t="s">
        <v>733</v>
      </c>
    </row>
  </sheetData>
  <hyperlinks>
    <hyperlink ref="F2" location="'Species List'!A30" display="Species List"/>
    <hyperlink ref="F3" location="'Peros Banhos'!A1" display="Peros Banhos"/>
    <hyperlink ref="F4" location="Salomon!A1" display="Salomon"/>
  </hyperlinks>
  <pageMargins left="0.7" right="0.7" top="0.75" bottom="0.75" header="0.3" footer="0.3"/>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9"/>
  <sheetViews>
    <sheetView showGridLines="0" workbookViewId="0">
      <selection activeCell="A18" sqref="A1:XFD18"/>
    </sheetView>
  </sheetViews>
  <sheetFormatPr defaultRowHeight="12.75"/>
  <cols>
    <col min="1" max="1" width="10.25" style="161" customWidth="1"/>
    <col min="2" max="5" width="9" style="161"/>
    <col min="6" max="6" width="14" style="161" customWidth="1"/>
    <col min="7" max="16384" width="9" style="161"/>
  </cols>
  <sheetData>
    <row r="1" spans="1:12">
      <c r="A1" s="161" t="s">
        <v>3187</v>
      </c>
      <c r="F1" s="166" t="s">
        <v>1452</v>
      </c>
      <c r="I1" s="163"/>
      <c r="J1" s="163"/>
      <c r="K1" s="163"/>
      <c r="L1" s="163"/>
    </row>
    <row r="2" spans="1:12">
      <c r="F2" s="23" t="s">
        <v>1453</v>
      </c>
    </row>
    <row r="3" spans="1:12" ht="13.5" thickBot="1">
      <c r="A3" s="161" t="s">
        <v>553</v>
      </c>
      <c r="F3" s="169" t="s">
        <v>1259</v>
      </c>
    </row>
    <row r="5" spans="1:12">
      <c r="A5" s="168" t="s">
        <v>1565</v>
      </c>
    </row>
    <row r="6" spans="1:12">
      <c r="A6" s="161" t="s">
        <v>1566</v>
      </c>
    </row>
    <row r="8" spans="1:12">
      <c r="A8" s="168" t="s">
        <v>1567</v>
      </c>
    </row>
    <row r="9" spans="1:12">
      <c r="A9" s="161" t="s">
        <v>3032</v>
      </c>
    </row>
    <row r="10" spans="1:12">
      <c r="A10" s="161" t="s">
        <v>3933</v>
      </c>
    </row>
    <row r="11" spans="1:12">
      <c r="A11" s="161" t="s">
        <v>3188</v>
      </c>
    </row>
    <row r="12" spans="1:12">
      <c r="A12" s="161" t="s">
        <v>3033</v>
      </c>
    </row>
    <row r="14" spans="1:12">
      <c r="A14" s="168" t="s">
        <v>1568</v>
      </c>
    </row>
    <row r="15" spans="1:12">
      <c r="A15" s="163" t="s">
        <v>1569</v>
      </c>
    </row>
    <row r="17" spans="1:8">
      <c r="A17" s="168" t="s">
        <v>1570</v>
      </c>
    </row>
    <row r="18" spans="1:8">
      <c r="A18" s="177" t="s">
        <v>3034</v>
      </c>
    </row>
    <row r="19" spans="1:8">
      <c r="G19" s="164"/>
      <c r="H19" s="164"/>
    </row>
    <row r="20" spans="1:8">
      <c r="A20" s="168" t="s">
        <v>1571</v>
      </c>
    </row>
    <row r="21" spans="1:8">
      <c r="A21" s="161" t="s">
        <v>1572</v>
      </c>
    </row>
    <row r="23" spans="1:8">
      <c r="A23" s="168" t="s">
        <v>1573</v>
      </c>
    </row>
    <row r="24" spans="1:8">
      <c r="A24" s="161" t="s">
        <v>3035</v>
      </c>
    </row>
    <row r="25" spans="1:8">
      <c r="A25" s="161" t="s">
        <v>3036</v>
      </c>
    </row>
    <row r="38" spans="7:8">
      <c r="G38" s="164"/>
      <c r="H38" s="164"/>
    </row>
    <row r="219" spans="6:6">
      <c r="F219" s="161" t="s">
        <v>733</v>
      </c>
    </row>
  </sheetData>
  <hyperlinks>
    <hyperlink ref="F2" location="'Species List'!A247" display="Species List"/>
    <hyperlink ref="F3" location="'Diego Garcia'!A1" display="Diego Garcia"/>
  </hyperlinks>
  <pageMargins left="0.7" right="0.7" top="0.75" bottom="0.75" header="0.3" footer="0.3"/>
  <pageSetup paperSize="9" orientation="portrait" r:id="rId1"/>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3184</v>
      </c>
      <c r="F1" s="166" t="s">
        <v>1452</v>
      </c>
    </row>
    <row r="2" spans="1:6">
      <c r="F2" s="23" t="s">
        <v>1453</v>
      </c>
    </row>
    <row r="3" spans="1:6" ht="13.5" thickBot="1">
      <c r="A3" s="161" t="s">
        <v>292</v>
      </c>
      <c r="F3" s="169" t="s">
        <v>1259</v>
      </c>
    </row>
    <row r="5" spans="1:6">
      <c r="A5" s="168" t="s">
        <v>1565</v>
      </c>
    </row>
    <row r="6" spans="1:6">
      <c r="A6" s="161" t="s">
        <v>3037</v>
      </c>
    </row>
    <row r="7" spans="1:6">
      <c r="A7" s="161" t="s">
        <v>3038</v>
      </c>
    </row>
    <row r="8" spans="1:6">
      <c r="A8" s="161" t="s">
        <v>3185</v>
      </c>
    </row>
    <row r="9" spans="1:6">
      <c r="A9" s="161" t="s">
        <v>3039</v>
      </c>
    </row>
    <row r="10" spans="1:6">
      <c r="A10" s="161" t="s">
        <v>3040</v>
      </c>
    </row>
    <row r="11" spans="1:6">
      <c r="A11" s="161" t="s">
        <v>3041</v>
      </c>
    </row>
    <row r="12" spans="1:6">
      <c r="A12" s="161" t="s">
        <v>5276</v>
      </c>
    </row>
    <row r="13" spans="1:6">
      <c r="A13" s="161" t="s">
        <v>5277</v>
      </c>
    </row>
    <row r="15" spans="1:6">
      <c r="A15" s="168" t="s">
        <v>1567</v>
      </c>
    </row>
    <row r="16" spans="1:6">
      <c r="A16" s="161" t="s">
        <v>4403</v>
      </c>
    </row>
    <row r="17" spans="1:8">
      <c r="A17" s="161" t="s">
        <v>4404</v>
      </c>
    </row>
    <row r="19" spans="1:8">
      <c r="A19" s="168" t="s">
        <v>1568</v>
      </c>
    </row>
    <row r="20" spans="1:8">
      <c r="A20" s="161" t="s">
        <v>1569</v>
      </c>
      <c r="G20" s="164"/>
      <c r="H20" s="164"/>
    </row>
    <row r="22" spans="1:8">
      <c r="A22" s="168" t="s">
        <v>1570</v>
      </c>
    </row>
    <row r="23" spans="1:8">
      <c r="A23" s="161" t="s">
        <v>5278</v>
      </c>
    </row>
    <row r="24" spans="1:8">
      <c r="A24" s="161" t="s">
        <v>5279</v>
      </c>
    </row>
    <row r="26" spans="1:8">
      <c r="A26" s="168" t="s">
        <v>1571</v>
      </c>
    </row>
    <row r="27" spans="1:8">
      <c r="A27" s="174" t="s">
        <v>3186</v>
      </c>
    </row>
    <row r="29" spans="1:8">
      <c r="A29" s="168" t="s">
        <v>1962</v>
      </c>
    </row>
    <row r="30" spans="1:8">
      <c r="A30" s="174" t="s">
        <v>5280</v>
      </c>
    </row>
    <row r="31" spans="1:8">
      <c r="A31" s="161" t="s">
        <v>5281</v>
      </c>
    </row>
    <row r="40" spans="7:8">
      <c r="G40" s="164"/>
      <c r="H40" s="164"/>
    </row>
    <row r="221" spans="6:6">
      <c r="F221" s="161" t="s">
        <v>733</v>
      </c>
    </row>
  </sheetData>
  <hyperlinks>
    <hyperlink ref="F2" location="'Species List'!A138" display="Species List"/>
    <hyperlink ref="F3" location="'Diego Garcia'!A1" display="Diego Garcia"/>
  </hyperlinks>
  <pageMargins left="0.7" right="0.7" top="0.75" bottom="0.75" header="0.3" footer="0.3"/>
  <pageSetup paperSize="9" orientation="portrait" r:id="rId1"/>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2"/>
  <sheetViews>
    <sheetView showGridLines="0" workbookViewId="0">
      <selection sqref="A1:XFD18"/>
    </sheetView>
  </sheetViews>
  <sheetFormatPr defaultRowHeight="12.75"/>
  <cols>
    <col min="1" max="1" width="17.375" style="161" customWidth="1"/>
    <col min="2" max="2" width="9.625" style="161" customWidth="1"/>
    <col min="3" max="3" width="9" style="161"/>
    <col min="4" max="4" width="5.25" style="161" customWidth="1"/>
    <col min="5" max="5" width="9" style="161"/>
    <col min="6" max="6" width="10.375" style="161" bestFit="1" customWidth="1"/>
    <col min="7" max="8" width="9" style="161"/>
    <col min="9" max="9" width="13.375" style="161" customWidth="1"/>
    <col min="10" max="16384" width="9" style="161"/>
  </cols>
  <sheetData>
    <row r="1" spans="1:21" ht="14.25">
      <c r="A1" s="184" t="s">
        <v>3042</v>
      </c>
      <c r="B1" s="184"/>
      <c r="F1" s="166" t="s">
        <v>1452</v>
      </c>
      <c r="U1"/>
    </row>
    <row r="2" spans="1:21" ht="14.25">
      <c r="A2" s="184"/>
      <c r="F2" s="23" t="s">
        <v>1453</v>
      </c>
      <c r="O2"/>
    </row>
    <row r="3" spans="1:21" ht="15" thickBot="1">
      <c r="A3" s="310" t="s">
        <v>861</v>
      </c>
      <c r="F3" s="169" t="s">
        <v>1466</v>
      </c>
      <c r="O3"/>
    </row>
    <row r="5" spans="1:21">
      <c r="A5" s="168" t="s">
        <v>1565</v>
      </c>
    </row>
    <row r="6" spans="1:21">
      <c r="A6" s="161" t="s">
        <v>3043</v>
      </c>
    </row>
    <row r="7" spans="1:21">
      <c r="A7" s="161" t="s">
        <v>3044</v>
      </c>
    </row>
    <row r="8" spans="1:21">
      <c r="A8" s="161" t="s">
        <v>3045</v>
      </c>
    </row>
    <row r="10" spans="1:21">
      <c r="A10" s="168" t="s">
        <v>1567</v>
      </c>
    </row>
    <row r="11" spans="1:21">
      <c r="A11" s="161" t="s">
        <v>3182</v>
      </c>
    </row>
    <row r="12" spans="1:21">
      <c r="A12" s="161" t="s">
        <v>3183</v>
      </c>
    </row>
    <row r="13" spans="1:21">
      <c r="A13" s="161" t="s">
        <v>3931</v>
      </c>
    </row>
    <row r="14" spans="1:21">
      <c r="A14" s="161" t="s">
        <v>3932</v>
      </c>
    </row>
    <row r="16" spans="1:21">
      <c r="A16" s="168" t="s">
        <v>4241</v>
      </c>
    </row>
    <row r="17" spans="1:17">
      <c r="A17" s="161" t="s">
        <v>4244</v>
      </c>
    </row>
    <row r="18" spans="1:17">
      <c r="A18" s="161" t="s">
        <v>4245</v>
      </c>
    </row>
    <row r="19" spans="1:17">
      <c r="A19" s="161" t="s">
        <v>4243</v>
      </c>
    </row>
    <row r="20" spans="1:17">
      <c r="Q20" s="170"/>
    </row>
    <row r="21" spans="1:17">
      <c r="A21" s="168" t="s">
        <v>1568</v>
      </c>
    </row>
    <row r="22" spans="1:17">
      <c r="A22" s="161" t="s">
        <v>3046</v>
      </c>
      <c r="G22" s="164"/>
      <c r="H22" s="164"/>
    </row>
    <row r="24" spans="1:17">
      <c r="A24" s="168" t="s">
        <v>1570</v>
      </c>
    </row>
    <row r="25" spans="1:17">
      <c r="A25" s="161" t="s">
        <v>3047</v>
      </c>
    </row>
    <row r="27" spans="1:17">
      <c r="A27" s="168" t="s">
        <v>1571</v>
      </c>
    </row>
    <row r="28" spans="1:17">
      <c r="A28" s="161" t="s">
        <v>1584</v>
      </c>
    </row>
    <row r="30" spans="1:17">
      <c r="A30" s="168" t="s">
        <v>1573</v>
      </c>
    </row>
    <row r="31" spans="1:17">
      <c r="A31" s="161" t="s">
        <v>3048</v>
      </c>
    </row>
    <row r="41" spans="7:8">
      <c r="G41" s="164"/>
      <c r="H41" s="164"/>
    </row>
    <row r="222" spans="6:6">
      <c r="F222" s="161" t="s">
        <v>733</v>
      </c>
    </row>
  </sheetData>
  <hyperlinks>
    <hyperlink ref="F2" location="'Species List'!A400" display="Species List"/>
    <hyperlink ref="F3" location="Egmont!A1" display="Egmont"/>
  </hyperlinks>
  <pageMargins left="0.7" right="0.7" top="0.75" bottom="0.75" header="0.3" footer="0.3"/>
  <pageSetup paperSize="9" orientation="portrait" r:id="rId1"/>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
  <sheetViews>
    <sheetView showGridLines="0" workbookViewId="0">
      <selection sqref="A1:XFD18"/>
    </sheetView>
  </sheetViews>
  <sheetFormatPr defaultRowHeight="12.75"/>
  <cols>
    <col min="1" max="1" width="10.25" style="161" customWidth="1"/>
    <col min="2" max="6" width="9" style="161"/>
    <col min="7" max="7" width="11.75" style="161" bestFit="1" customWidth="1"/>
    <col min="8" max="8" width="15.375" style="161" customWidth="1"/>
    <col min="9" max="16384" width="9" style="161"/>
  </cols>
  <sheetData>
    <row r="1" spans="1:7">
      <c r="A1" s="170" t="s">
        <v>4239</v>
      </c>
      <c r="G1" s="166" t="s">
        <v>1452</v>
      </c>
    </row>
    <row r="2" spans="1:7">
      <c r="A2" s="170"/>
      <c r="G2" s="23" t="s">
        <v>1453</v>
      </c>
    </row>
    <row r="3" spans="1:7" ht="13.5" thickBot="1">
      <c r="A3" s="161" t="s">
        <v>861</v>
      </c>
      <c r="G3" s="169" t="s">
        <v>1575</v>
      </c>
    </row>
    <row r="5" spans="1:7">
      <c r="A5" s="168" t="s">
        <v>1565</v>
      </c>
    </row>
    <row r="6" spans="1:7">
      <c r="A6" s="161" t="s">
        <v>3049</v>
      </c>
    </row>
    <row r="7" spans="1:7">
      <c r="A7" s="161" t="s">
        <v>3050</v>
      </c>
    </row>
    <row r="8" spans="1:7">
      <c r="A8" s="161" t="s">
        <v>3051</v>
      </c>
    </row>
    <row r="9" spans="1:7">
      <c r="A9" s="161" t="s">
        <v>3052</v>
      </c>
    </row>
    <row r="10" spans="1:7">
      <c r="A10" s="161" t="s">
        <v>3053</v>
      </c>
    </row>
    <row r="12" spans="1:7">
      <c r="A12" s="161" t="s">
        <v>4240</v>
      </c>
    </row>
    <row r="14" spans="1:7">
      <c r="A14" s="168" t="s">
        <v>1567</v>
      </c>
    </row>
    <row r="15" spans="1:7">
      <c r="A15" s="161" t="s">
        <v>3054</v>
      </c>
    </row>
    <row r="16" spans="1:7">
      <c r="A16" s="161" t="s">
        <v>3181</v>
      </c>
    </row>
    <row r="17" spans="1:8">
      <c r="A17" s="161" t="s">
        <v>3930</v>
      </c>
    </row>
    <row r="19" spans="1:8">
      <c r="A19" s="168" t="s">
        <v>4241</v>
      </c>
    </row>
    <row r="20" spans="1:8">
      <c r="A20" s="161" t="s">
        <v>4242</v>
      </c>
    </row>
    <row r="21" spans="1:8">
      <c r="A21" s="161" t="s">
        <v>4243</v>
      </c>
    </row>
    <row r="23" spans="1:8">
      <c r="A23" s="168" t="s">
        <v>1568</v>
      </c>
      <c r="G23" s="164"/>
      <c r="H23" s="164"/>
    </row>
    <row r="24" spans="1:8">
      <c r="A24" s="161" t="s">
        <v>2527</v>
      </c>
    </row>
    <row r="26" spans="1:8">
      <c r="A26" s="168" t="s">
        <v>1570</v>
      </c>
    </row>
    <row r="27" spans="1:8">
      <c r="A27" s="161" t="s">
        <v>3055</v>
      </c>
    </row>
    <row r="29" spans="1:8">
      <c r="A29" s="168" t="s">
        <v>1571</v>
      </c>
    </row>
    <row r="30" spans="1:8">
      <c r="A30" s="161" t="s">
        <v>1584</v>
      </c>
    </row>
    <row r="32" spans="1:8">
      <c r="A32" s="168" t="s">
        <v>1573</v>
      </c>
    </row>
    <row r="33" spans="1:8">
      <c r="A33" s="161" t="s">
        <v>3056</v>
      </c>
    </row>
    <row r="34" spans="1:8">
      <c r="A34" s="161" t="s">
        <v>3057</v>
      </c>
    </row>
    <row r="35" spans="1:8">
      <c r="A35" s="161" t="s">
        <v>3048</v>
      </c>
    </row>
    <row r="42" spans="1:8">
      <c r="G42" s="164"/>
      <c r="H42" s="164"/>
    </row>
    <row r="223" spans="6:6">
      <c r="F223" s="161" t="s">
        <v>733</v>
      </c>
    </row>
  </sheetData>
  <hyperlinks>
    <hyperlink ref="G2" location="'Species List'!A399" display="Species List"/>
    <hyperlink ref="G3" location="'Peros Banhos'!A1" display="Peros Banhos"/>
  </hyperlinks>
  <pageMargins left="0.7" right="0.7" top="0.75" bottom="0.75" header="0.3" footer="0.3"/>
  <pageSetup paperSize="9" orientation="portrait" r:id="rId1"/>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6"/>
  <sheetViews>
    <sheetView showGridLines="0" workbookViewId="0">
      <selection sqref="A1:XFD18"/>
    </sheetView>
  </sheetViews>
  <sheetFormatPr defaultRowHeight="12.75"/>
  <cols>
    <col min="1" max="1" width="10.25" style="161" customWidth="1"/>
    <col min="2" max="5" width="9" style="161"/>
    <col min="6" max="6" width="11.25" style="161" bestFit="1" customWidth="1"/>
    <col min="7" max="8" width="9" style="161"/>
    <col min="9" max="9" width="11.25" style="161" bestFit="1" customWidth="1"/>
    <col min="10" max="10" width="11.25" style="161" customWidth="1"/>
    <col min="11" max="16384" width="9" style="161"/>
  </cols>
  <sheetData>
    <row r="1" spans="1:6">
      <c r="A1" s="170" t="s">
        <v>4210</v>
      </c>
      <c r="F1" s="166" t="s">
        <v>1452</v>
      </c>
    </row>
    <row r="2" spans="1:6">
      <c r="A2" s="170"/>
      <c r="F2" s="23" t="s">
        <v>1453</v>
      </c>
    </row>
    <row r="3" spans="1:6" ht="13.5" thickBot="1">
      <c r="A3" s="161" t="s">
        <v>506</v>
      </c>
      <c r="F3" s="169" t="s">
        <v>1259</v>
      </c>
    </row>
    <row r="5" spans="1:6">
      <c r="A5" s="161" t="s">
        <v>4990</v>
      </c>
    </row>
    <row r="7" spans="1:6">
      <c r="A7" s="168" t="s">
        <v>1565</v>
      </c>
    </row>
    <row r="8" spans="1:6">
      <c r="A8" s="170" t="s">
        <v>4991</v>
      </c>
      <c r="B8" s="170"/>
      <c r="C8" s="170"/>
    </row>
    <row r="9" spans="1:6">
      <c r="A9" s="170" t="s">
        <v>4992</v>
      </c>
      <c r="B9" s="170"/>
      <c r="C9" s="170"/>
    </row>
    <row r="10" spans="1:6">
      <c r="A10" s="170" t="s">
        <v>4993</v>
      </c>
      <c r="B10" s="170"/>
      <c r="C10" s="170"/>
    </row>
    <row r="11" spans="1:6">
      <c r="A11" s="170" t="s">
        <v>4994</v>
      </c>
      <c r="B11" s="170"/>
      <c r="C11" s="170"/>
    </row>
    <row r="12" spans="1:6">
      <c r="A12" s="170" t="s">
        <v>4995</v>
      </c>
      <c r="B12" s="170"/>
      <c r="C12" s="170"/>
    </row>
    <row r="13" spans="1:6">
      <c r="A13" s="170" t="s">
        <v>4999</v>
      </c>
    </row>
    <row r="14" spans="1:6">
      <c r="A14" s="170" t="s">
        <v>5000</v>
      </c>
    </row>
    <row r="15" spans="1:6">
      <c r="A15" s="170"/>
    </row>
    <row r="16" spans="1:6">
      <c r="A16" s="170" t="s">
        <v>5004</v>
      </c>
    </row>
    <row r="17" spans="1:8">
      <c r="A17" s="161" t="s">
        <v>5002</v>
      </c>
    </row>
    <row r="18" spans="1:8">
      <c r="A18" s="161" t="s">
        <v>5003</v>
      </c>
    </row>
    <row r="19" spans="1:8">
      <c r="A19" s="161" t="s">
        <v>5005</v>
      </c>
    </row>
    <row r="21" spans="1:8">
      <c r="A21" s="168" t="s">
        <v>1567</v>
      </c>
    </row>
    <row r="22" spans="1:8">
      <c r="A22" s="161" t="s">
        <v>4996</v>
      </c>
    </row>
    <row r="24" spans="1:8">
      <c r="A24" s="168" t="s">
        <v>1568</v>
      </c>
    </row>
    <row r="25" spans="1:8">
      <c r="A25" s="163" t="s">
        <v>1569</v>
      </c>
    </row>
    <row r="26" spans="1:8">
      <c r="G26" s="164"/>
      <c r="H26" s="164"/>
    </row>
    <row r="27" spans="1:8">
      <c r="A27" s="168" t="s">
        <v>1571</v>
      </c>
    </row>
    <row r="28" spans="1:8">
      <c r="A28" s="161" t="s">
        <v>1572</v>
      </c>
    </row>
    <row r="30" spans="1:8">
      <c r="A30" s="168" t="s">
        <v>1573</v>
      </c>
    </row>
    <row r="31" spans="1:8">
      <c r="A31" s="161" t="s">
        <v>4997</v>
      </c>
    </row>
    <row r="32" spans="1:8">
      <c r="A32" s="161" t="s">
        <v>4998</v>
      </c>
    </row>
    <row r="45" spans="7:8">
      <c r="G45" s="164"/>
      <c r="H45" s="164"/>
    </row>
    <row r="226" spans="6:6">
      <c r="F226" s="161" t="s">
        <v>733</v>
      </c>
    </row>
  </sheetData>
  <hyperlinks>
    <hyperlink ref="F2" location="'Species List'!A231" display="Species List"/>
    <hyperlink ref="F3" location="'Diego Garcia'!A1" display="Diego Garci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6"/>
  <sheetViews>
    <sheetView showGridLines="0" workbookViewId="0">
      <selection activeCell="H30" sqref="H30"/>
    </sheetView>
  </sheetViews>
  <sheetFormatPr defaultRowHeight="12.75"/>
  <cols>
    <col min="1" max="4" width="9" style="161"/>
    <col min="5" max="5" width="13.875" style="161" customWidth="1"/>
    <col min="6" max="7" width="9" style="161"/>
    <col min="8" max="8" width="11" style="161" bestFit="1" customWidth="1"/>
    <col min="9" max="16384" width="9" style="161"/>
  </cols>
  <sheetData>
    <row r="1" spans="1:5">
      <c r="A1" s="168" t="s">
        <v>1539</v>
      </c>
    </row>
    <row r="3" spans="1:5">
      <c r="A3" s="161" t="s">
        <v>1540</v>
      </c>
    </row>
    <row r="5" spans="1:5">
      <c r="A5" s="161" t="s">
        <v>1541</v>
      </c>
    </row>
    <row r="7" spans="1:5">
      <c r="A7" s="161" t="s">
        <v>1460</v>
      </c>
    </row>
    <row r="9" spans="1:5">
      <c r="A9" s="161" t="s">
        <v>4113</v>
      </c>
    </row>
    <row r="10" spans="1:5">
      <c r="E10" s="168"/>
    </row>
    <row r="11" spans="1:5">
      <c r="E11" s="168"/>
    </row>
    <row r="28" spans="8:8" ht="13.5" thickBot="1"/>
    <row r="29" spans="8:8">
      <c r="H29" s="166" t="s">
        <v>1478</v>
      </c>
    </row>
    <row r="30" spans="8:8" ht="13.5" thickBot="1">
      <c r="H30" s="169" t="s">
        <v>1399</v>
      </c>
    </row>
    <row r="36" spans="7:8">
      <c r="G36" s="164"/>
      <c r="H36" s="164"/>
    </row>
    <row r="55" spans="7:8">
      <c r="G55" s="164"/>
      <c r="H55" s="164"/>
    </row>
    <row r="236" spans="6:6">
      <c r="F236" s="161" t="s">
        <v>733</v>
      </c>
    </row>
  </sheetData>
  <hyperlinks>
    <hyperlink ref="H30" location="'Peros Banhos'!A122" display="Coin de Mire"/>
  </hyperlinks>
  <pageMargins left="0.7" right="0.7" top="0.75" bottom="0.75" header="0.3" footer="0.3"/>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3180</v>
      </c>
      <c r="G1" s="166" t="s">
        <v>1452</v>
      </c>
    </row>
    <row r="2" spans="1:7">
      <c r="A2" s="170"/>
      <c r="G2" s="23" t="s">
        <v>1453</v>
      </c>
    </row>
    <row r="3" spans="1:7" ht="13.5" thickBot="1">
      <c r="A3" s="161" t="s">
        <v>318</v>
      </c>
      <c r="G3" s="169" t="s">
        <v>1259</v>
      </c>
    </row>
    <row r="5" spans="1:7">
      <c r="A5" s="161" t="s">
        <v>4988</v>
      </c>
    </row>
    <row r="7" spans="1:7">
      <c r="A7" s="161" t="s">
        <v>4989</v>
      </c>
    </row>
    <row r="9" spans="1:7">
      <c r="A9" s="168" t="s">
        <v>1568</v>
      </c>
    </row>
    <row r="10" spans="1:7">
      <c r="A10" s="163" t="s">
        <v>1569</v>
      </c>
    </row>
    <row r="12" spans="1:7">
      <c r="A12" s="168" t="s">
        <v>2105</v>
      </c>
    </row>
    <row r="13" spans="1:7">
      <c r="A13" s="161" t="s">
        <v>1572</v>
      </c>
    </row>
    <row r="15" spans="1:7">
      <c r="A15" s="168" t="s">
        <v>1573</v>
      </c>
    </row>
    <row r="16" spans="1:7">
      <c r="A16" s="174" t="s">
        <v>4986</v>
      </c>
    </row>
    <row r="17" spans="1:8">
      <c r="A17" s="161" t="s">
        <v>4987</v>
      </c>
    </row>
    <row r="18" spans="1:8">
      <c r="G18" s="164"/>
      <c r="H18" s="164"/>
    </row>
    <row r="37" spans="7:8">
      <c r="G37" s="164"/>
      <c r="H37" s="164"/>
    </row>
    <row r="218" spans="6:6">
      <c r="F218" s="161" t="s">
        <v>733</v>
      </c>
    </row>
  </sheetData>
  <hyperlinks>
    <hyperlink ref="G2" location="'Species List'!A144" display="Species List"/>
    <hyperlink ref="G3" location="'Diego Garcia'!A1" display="Diego Garcia"/>
  </hyperlinks>
  <pageMargins left="0.7" right="0.7" top="0.75" bottom="0.75" header="0.3" footer="0.3"/>
  <pageSetup paperSize="9" orientation="portrait" r:id="rId1"/>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sqref="A1:XFD18"/>
    </sheetView>
  </sheetViews>
  <sheetFormatPr defaultRowHeight="12.75"/>
  <cols>
    <col min="1" max="1" width="13.625" style="161" customWidth="1"/>
    <col min="2" max="2" width="9" style="162"/>
    <col min="3" max="4" width="9" style="161"/>
    <col min="5" max="5" width="14.5" style="161" customWidth="1"/>
    <col min="6" max="6" width="14" style="161" customWidth="1"/>
    <col min="7" max="16384" width="9" style="161"/>
  </cols>
  <sheetData>
    <row r="1" spans="1:6">
      <c r="A1" s="161" t="s">
        <v>3927</v>
      </c>
      <c r="F1" s="166" t="s">
        <v>1452</v>
      </c>
    </row>
    <row r="2" spans="1:6">
      <c r="F2" s="23" t="s">
        <v>1453</v>
      </c>
    </row>
    <row r="3" spans="1:6">
      <c r="A3" s="161" t="s">
        <v>1006</v>
      </c>
      <c r="F3" s="171" t="s">
        <v>1259</v>
      </c>
    </row>
    <row r="4" spans="1:6" ht="13.5" thickBot="1">
      <c r="F4" s="169" t="s">
        <v>1466</v>
      </c>
    </row>
    <row r="5" spans="1:6">
      <c r="A5" s="168" t="s">
        <v>1565</v>
      </c>
    </row>
    <row r="6" spans="1:6">
      <c r="A6" s="161" t="s">
        <v>1904</v>
      </c>
    </row>
    <row r="8" spans="1:6">
      <c r="A8" s="168" t="s">
        <v>1567</v>
      </c>
    </row>
    <row r="9" spans="1:6">
      <c r="A9" s="161" t="s">
        <v>3179</v>
      </c>
    </row>
    <row r="10" spans="1:6">
      <c r="A10" s="161" t="s">
        <v>3058</v>
      </c>
    </row>
    <row r="11" spans="1:6">
      <c r="A11" s="161" t="s">
        <v>3928</v>
      </c>
    </row>
    <row r="12" spans="1:6">
      <c r="A12" s="161" t="s">
        <v>3929</v>
      </c>
    </row>
    <row r="14" spans="1:6">
      <c r="A14" s="168" t="s">
        <v>1568</v>
      </c>
    </row>
    <row r="15" spans="1:6">
      <c r="A15" s="163" t="s">
        <v>3059</v>
      </c>
    </row>
    <row r="17" spans="1:8">
      <c r="A17" s="168" t="s">
        <v>1570</v>
      </c>
    </row>
    <row r="18" spans="1:8">
      <c r="A18" s="161" t="s">
        <v>3060</v>
      </c>
    </row>
    <row r="20" spans="1:8">
      <c r="A20" s="168" t="s">
        <v>1571</v>
      </c>
      <c r="G20" s="164"/>
      <c r="H20" s="164"/>
    </row>
    <row r="21" spans="1:8">
      <c r="A21" s="161" t="s">
        <v>1636</v>
      </c>
    </row>
    <row r="23" spans="1:8">
      <c r="A23" s="168" t="s">
        <v>1573</v>
      </c>
    </row>
    <row r="24" spans="1:8">
      <c r="A24" s="161" t="s">
        <v>2866</v>
      </c>
    </row>
    <row r="25" spans="1:8">
      <c r="A25" s="161" t="s">
        <v>3061</v>
      </c>
    </row>
    <row r="39" spans="7:8">
      <c r="G39" s="164"/>
      <c r="H39" s="164"/>
    </row>
    <row r="220" spans="6:6">
      <c r="F220" s="161" t="s">
        <v>733</v>
      </c>
    </row>
  </sheetData>
  <hyperlinks>
    <hyperlink ref="F3" location="'Diego Garcia'!A1" display="Diego Garcia"/>
    <hyperlink ref="F4" location="Egmont!A1" display="Egmont"/>
    <hyperlink ref="F2" location="'Species List'!A437" display="Species List"/>
  </hyperlinks>
  <pageMargins left="0.7" right="0.7" top="0.75" bottom="0.75" header="0.3" footer="0.3"/>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6"/>
  <sheetViews>
    <sheetView showGridLines="0" workbookViewId="0">
      <selection activeCell="E28" sqref="E28"/>
    </sheetView>
  </sheetViews>
  <sheetFormatPr defaultRowHeight="12.75"/>
  <cols>
    <col min="1" max="1" width="10.25" style="161" customWidth="1"/>
    <col min="2" max="2" width="13.375" style="161" customWidth="1"/>
    <col min="3" max="16384" width="9" style="161"/>
  </cols>
  <sheetData>
    <row r="1" spans="1:5">
      <c r="A1" s="168" t="s">
        <v>3062</v>
      </c>
    </row>
    <row r="3" spans="1:5">
      <c r="A3" s="161" t="s">
        <v>3063</v>
      </c>
    </row>
    <row r="4" spans="1:5">
      <c r="A4" s="161" t="s">
        <v>3064</v>
      </c>
    </row>
    <row r="5" spans="1:5">
      <c r="A5" s="161" t="s">
        <v>3065</v>
      </c>
    </row>
    <row r="6" spans="1:5">
      <c r="A6" s="161" t="s">
        <v>3066</v>
      </c>
    </row>
    <row r="8" spans="1:5" ht="13.5" thickBot="1"/>
    <row r="9" spans="1:5">
      <c r="B9" s="166" t="s">
        <v>1452</v>
      </c>
    </row>
    <row r="10" spans="1:5" ht="13.5" thickBot="1">
      <c r="B10" s="169" t="s">
        <v>1453</v>
      </c>
      <c r="E10" s="168"/>
    </row>
    <row r="11" spans="1:5">
      <c r="E11" s="168"/>
    </row>
    <row r="16" spans="1:5">
      <c r="A16" s="168" t="s">
        <v>4984</v>
      </c>
    </row>
    <row r="17" spans="1:1">
      <c r="A17" s="174" t="s">
        <v>4985</v>
      </c>
    </row>
    <row r="36" spans="7:8">
      <c r="G36" s="164"/>
      <c r="H36" s="164"/>
    </row>
    <row r="55" spans="7:8">
      <c r="G55" s="164"/>
      <c r="H55" s="164"/>
    </row>
    <row r="236" spans="6:6">
      <c r="F236" s="161" t="s">
        <v>733</v>
      </c>
    </row>
  </sheetData>
  <hyperlinks>
    <hyperlink ref="B10" location="'Species List'!A1" display="Species List"/>
  </hyperlinks>
  <pageMargins left="0.7" right="0.7" top="0.75" bottom="0.75" header="0.3" footer="0.3"/>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3.875" style="161" customWidth="1"/>
    <col min="2" max="2" width="13.75" style="161" customWidth="1"/>
    <col min="3" max="4" width="9" style="161"/>
    <col min="5" max="5" width="10.375" style="161" bestFit="1" customWidth="1"/>
    <col min="6" max="6" width="9" style="161"/>
    <col min="7" max="8" width="13.375" style="161" customWidth="1"/>
    <col min="9" max="16384" width="9" style="161"/>
  </cols>
  <sheetData>
    <row r="1" spans="1:5">
      <c r="A1" s="183" t="s">
        <v>3176</v>
      </c>
      <c r="B1" s="183"/>
      <c r="E1" s="166" t="s">
        <v>1452</v>
      </c>
    </row>
    <row r="2" spans="1:5">
      <c r="A2" s="183"/>
      <c r="E2" s="23" t="s">
        <v>1453</v>
      </c>
    </row>
    <row r="3" spans="1:5" ht="13.5" thickBot="1">
      <c r="A3" s="234" t="s">
        <v>245</v>
      </c>
      <c r="E3" s="169" t="s">
        <v>1466</v>
      </c>
    </row>
    <row r="5" spans="1:5">
      <c r="A5" s="168" t="s">
        <v>1565</v>
      </c>
    </row>
    <row r="6" spans="1:5">
      <c r="A6" s="161" t="s">
        <v>3067</v>
      </c>
    </row>
    <row r="8" spans="1:5">
      <c r="A8" s="168" t="s">
        <v>1567</v>
      </c>
    </row>
    <row r="9" spans="1:5">
      <c r="A9" s="161" t="s">
        <v>3177</v>
      </c>
    </row>
    <row r="10" spans="1:5">
      <c r="A10" s="161" t="s">
        <v>3068</v>
      </c>
    </row>
    <row r="11" spans="1:5">
      <c r="A11" s="161" t="s">
        <v>3178</v>
      </c>
    </row>
    <row r="12" spans="1:5">
      <c r="A12" s="161" t="s">
        <v>3069</v>
      </c>
    </row>
    <row r="14" spans="1:5">
      <c r="A14" s="168" t="s">
        <v>1568</v>
      </c>
    </row>
    <row r="15" spans="1:5">
      <c r="A15" s="161" t="s">
        <v>2206</v>
      </c>
    </row>
    <row r="17" spans="1:8">
      <c r="A17" s="168" t="s">
        <v>1570</v>
      </c>
    </row>
    <row r="18" spans="1:8">
      <c r="A18" s="161" t="s">
        <v>3070</v>
      </c>
      <c r="G18" s="164"/>
      <c r="H18" s="164"/>
    </row>
    <row r="20" spans="1:8">
      <c r="A20" s="168" t="s">
        <v>1571</v>
      </c>
    </row>
    <row r="21" spans="1:8">
      <c r="A21" s="161" t="s">
        <v>1572</v>
      </c>
    </row>
    <row r="23" spans="1:8">
      <c r="A23" s="168" t="s">
        <v>1573</v>
      </c>
    </row>
    <row r="24" spans="1:8">
      <c r="A24" s="161" t="s">
        <v>2234</v>
      </c>
    </row>
    <row r="25" spans="1:8">
      <c r="A25" s="161" t="s">
        <v>3071</v>
      </c>
    </row>
    <row r="37" spans="7:8">
      <c r="G37" s="164"/>
      <c r="H37" s="164"/>
    </row>
    <row r="218" spans="6:6">
      <c r="F218" s="161" t="s">
        <v>733</v>
      </c>
    </row>
  </sheetData>
  <hyperlinks>
    <hyperlink ref="E2" location="'Species List'!A107" display="Species List"/>
    <hyperlink ref="E3" location="Egmont!A1" display="Egmont"/>
  </hyperlinks>
  <pageMargins left="0.7" right="0.7" top="0.75" bottom="0.75" header="0.3" footer="0.3"/>
  <pageSetup paperSize="9" orientation="portrait" r:id="rId1"/>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3175</v>
      </c>
      <c r="F1" s="166" t="s">
        <v>1452</v>
      </c>
    </row>
    <row r="2" spans="1:6">
      <c r="F2" s="23" t="s">
        <v>1453</v>
      </c>
    </row>
    <row r="3" spans="1:6" ht="13.5" thickBot="1">
      <c r="A3" s="161" t="s">
        <v>1148</v>
      </c>
      <c r="F3" s="169" t="s">
        <v>1259</v>
      </c>
    </row>
    <row r="5" spans="1:6">
      <c r="A5" s="168" t="s">
        <v>1565</v>
      </c>
    </row>
    <row r="6" spans="1:6">
      <c r="A6" s="161" t="s">
        <v>4982</v>
      </c>
    </row>
    <row r="7" spans="1:6">
      <c r="A7" s="161" t="s">
        <v>4975</v>
      </c>
    </row>
    <row r="8" spans="1:6">
      <c r="A8" s="161" t="s">
        <v>4976</v>
      </c>
    </row>
    <row r="9" spans="1:6">
      <c r="A9" s="161" t="s">
        <v>4977</v>
      </c>
    </row>
    <row r="10" spans="1:6">
      <c r="A10" s="161" t="s">
        <v>4978</v>
      </c>
    </row>
    <row r="12" spans="1:6">
      <c r="A12" s="161" t="s">
        <v>4979</v>
      </c>
    </row>
    <row r="14" spans="1:6">
      <c r="A14" s="168" t="s">
        <v>1567</v>
      </c>
    </row>
    <row r="15" spans="1:6">
      <c r="A15" s="161" t="s">
        <v>3072</v>
      </c>
    </row>
    <row r="16" spans="1:6">
      <c r="A16" s="161" t="s">
        <v>3073</v>
      </c>
    </row>
    <row r="17" spans="1:8">
      <c r="A17" s="161" t="s">
        <v>3074</v>
      </c>
    </row>
    <row r="19" spans="1:8">
      <c r="A19" s="161" t="s">
        <v>4980</v>
      </c>
    </row>
    <row r="21" spans="1:8">
      <c r="A21" s="168" t="s">
        <v>1568</v>
      </c>
    </row>
    <row r="22" spans="1:8">
      <c r="A22" s="161" t="s">
        <v>2259</v>
      </c>
    </row>
    <row r="24" spans="1:8">
      <c r="A24" s="168" t="s">
        <v>1570</v>
      </c>
      <c r="G24" s="164"/>
      <c r="H24" s="164"/>
    </row>
    <row r="25" spans="1:8">
      <c r="A25" s="161" t="s">
        <v>4981</v>
      </c>
    </row>
    <row r="27" spans="1:8">
      <c r="A27" s="168" t="s">
        <v>1571</v>
      </c>
    </row>
    <row r="28" spans="1:8">
      <c r="A28" s="163" t="s">
        <v>1682</v>
      </c>
    </row>
    <row r="30" spans="1:8">
      <c r="A30" s="168" t="s">
        <v>1573</v>
      </c>
    </row>
    <row r="31" spans="1:8">
      <c r="A31" s="161" t="s">
        <v>3075</v>
      </c>
    </row>
    <row r="32" spans="1:8">
      <c r="A32" s="161" t="s">
        <v>2517</v>
      </c>
    </row>
    <row r="33" spans="1:8">
      <c r="A33" s="161" t="s">
        <v>4983</v>
      </c>
    </row>
    <row r="43" spans="1:8">
      <c r="G43" s="164"/>
      <c r="H43" s="164"/>
    </row>
    <row r="224" spans="6:6">
      <c r="F224" s="161" t="s">
        <v>733</v>
      </c>
    </row>
  </sheetData>
  <hyperlinks>
    <hyperlink ref="F2" location="'Species List'!A502" display="Species List"/>
    <hyperlink ref="F3" location="'Diego Garcia'!A1" display="Diego Garcia"/>
  </hyperlinks>
  <pageMargins left="0.7" right="0.7" top="0.75" bottom="0.75" header="0.3" footer="0.3"/>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70" t="s">
        <v>3173</v>
      </c>
      <c r="H1" s="166" t="s">
        <v>1478</v>
      </c>
    </row>
    <row r="2" spans="1:8">
      <c r="A2" s="170"/>
      <c r="H2" s="171" t="s">
        <v>1453</v>
      </c>
    </row>
    <row r="3" spans="1:8" ht="13.5" thickBot="1">
      <c r="A3" s="161" t="s">
        <v>674</v>
      </c>
      <c r="H3" s="169" t="s">
        <v>1259</v>
      </c>
    </row>
    <row r="5" spans="1:8">
      <c r="A5" s="161" t="s">
        <v>3174</v>
      </c>
    </row>
    <row r="6" spans="1:8">
      <c r="A6" s="161" t="s">
        <v>4974</v>
      </c>
    </row>
    <row r="8" spans="1:8">
      <c r="A8" s="168" t="s">
        <v>1565</v>
      </c>
    </row>
    <row r="9" spans="1:8">
      <c r="A9" s="161" t="s">
        <v>4960</v>
      </c>
    </row>
    <row r="11" spans="1:8">
      <c r="A11" s="168" t="s">
        <v>1567</v>
      </c>
    </row>
    <row r="12" spans="1:8">
      <c r="A12" s="161" t="s">
        <v>4968</v>
      </c>
    </row>
    <row r="13" spans="1:8">
      <c r="A13" s="161" t="s">
        <v>4959</v>
      </c>
    </row>
    <row r="15" spans="1:8">
      <c r="A15" s="161" t="s">
        <v>4969</v>
      </c>
    </row>
    <row r="17" spans="1:8">
      <c r="A17" s="168" t="s">
        <v>1568</v>
      </c>
    </row>
    <row r="18" spans="1:8">
      <c r="A18" s="163" t="s">
        <v>1569</v>
      </c>
    </row>
    <row r="20" spans="1:8">
      <c r="A20" s="168" t="s">
        <v>1571</v>
      </c>
    </row>
    <row r="21" spans="1:8">
      <c r="A21" s="161" t="s">
        <v>1572</v>
      </c>
      <c r="G21" s="164"/>
      <c r="H21" s="164"/>
    </row>
    <row r="23" spans="1:8">
      <c r="A23" s="168" t="s">
        <v>1573</v>
      </c>
    </row>
    <row r="24" spans="1:8">
      <c r="A24" s="174" t="s">
        <v>4970</v>
      </c>
    </row>
    <row r="25" spans="1:8">
      <c r="A25" s="174" t="s">
        <v>4971</v>
      </c>
    </row>
    <row r="26" spans="1:8">
      <c r="A26" s="161" t="s">
        <v>4972</v>
      </c>
    </row>
    <row r="27" spans="1:8">
      <c r="A27" s="174" t="s">
        <v>4973</v>
      </c>
    </row>
    <row r="40" spans="7:8">
      <c r="G40" s="164"/>
      <c r="H40" s="164"/>
    </row>
    <row r="221" spans="6:6">
      <c r="F221" s="161" t="s">
        <v>733</v>
      </c>
    </row>
  </sheetData>
  <hyperlinks>
    <hyperlink ref="H2" location="'Species List'!A274" display="Species List"/>
    <hyperlink ref="H3" location="'Diego Garcia'!A1" display="Diego Garcia"/>
  </hyperlinks>
  <pageMargins left="0.7" right="0.7" top="0.75" bottom="0.75" header="0.3" footer="0.3"/>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61" t="s">
        <v>3168</v>
      </c>
      <c r="H1" s="166" t="s">
        <v>1452</v>
      </c>
    </row>
    <row r="2" spans="1:8">
      <c r="H2" s="171" t="s">
        <v>1453</v>
      </c>
    </row>
    <row r="3" spans="1:8" ht="13.5" thickBot="1">
      <c r="A3" s="161" t="s">
        <v>1113</v>
      </c>
      <c r="H3" s="169" t="s">
        <v>1259</v>
      </c>
    </row>
    <row r="5" spans="1:8">
      <c r="A5" s="168" t="s">
        <v>1565</v>
      </c>
    </row>
    <row r="6" spans="1:8">
      <c r="A6" s="182" t="s">
        <v>1702</v>
      </c>
    </row>
    <row r="8" spans="1:8">
      <c r="A8" s="168" t="s">
        <v>1567</v>
      </c>
    </row>
    <row r="9" spans="1:8">
      <c r="A9" s="161" t="s">
        <v>3169</v>
      </c>
    </row>
    <row r="10" spans="1:8">
      <c r="A10" s="161" t="s">
        <v>3076</v>
      </c>
    </row>
    <row r="11" spans="1:8">
      <c r="A11" s="161" t="s">
        <v>3077</v>
      </c>
    </row>
    <row r="13" spans="1:8">
      <c r="A13" s="168" t="s">
        <v>1568</v>
      </c>
    </row>
    <row r="14" spans="1:8">
      <c r="A14" s="161" t="s">
        <v>2259</v>
      </c>
    </row>
    <row r="16" spans="1:8">
      <c r="A16" s="168" t="s">
        <v>1570</v>
      </c>
    </row>
    <row r="17" spans="1:8">
      <c r="A17" s="161" t="s">
        <v>2046</v>
      </c>
    </row>
    <row r="18" spans="1:8">
      <c r="G18" s="164"/>
      <c r="H18" s="164"/>
    </row>
    <row r="19" spans="1:8">
      <c r="A19" s="168" t="s">
        <v>1571</v>
      </c>
    </row>
    <row r="20" spans="1:8">
      <c r="A20" s="163" t="s">
        <v>1682</v>
      </c>
    </row>
    <row r="22" spans="1:8">
      <c r="A22" s="168" t="s">
        <v>1573</v>
      </c>
    </row>
    <row r="23" spans="1:8">
      <c r="A23" s="161" t="s">
        <v>3170</v>
      </c>
    </row>
    <row r="24" spans="1:8">
      <c r="A24" s="161" t="s">
        <v>3171</v>
      </c>
    </row>
    <row r="25" spans="1:8">
      <c r="A25" s="161" t="s">
        <v>3172</v>
      </c>
    </row>
    <row r="37" spans="7:8">
      <c r="G37" s="164"/>
      <c r="H37" s="164"/>
    </row>
    <row r="218" spans="6:6">
      <c r="F218" s="161" t="s">
        <v>733</v>
      </c>
    </row>
  </sheetData>
  <hyperlinks>
    <hyperlink ref="H2" location="'Species List'!A481" display="Species List"/>
    <hyperlink ref="H3" location="'Diego Garcia'!A1" display="Diego Garcia"/>
  </hyperlinks>
  <pageMargins left="0.7" right="0.7" top="0.75" bottom="0.75" header="0.3" footer="0.3"/>
  <pageSetup orientation="portrait" horizontalDpi="4294967294" verticalDpi="0" r:id="rId1"/>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9"/>
  <sheetViews>
    <sheetView showGridLines="0" zoomScaleNormal="100" workbookViewId="0">
      <selection activeCell="A18" sqref="A1:XFD18"/>
    </sheetView>
  </sheetViews>
  <sheetFormatPr defaultRowHeight="12.75"/>
  <cols>
    <col min="1" max="1" width="26.625" style="161" customWidth="1"/>
    <col min="2" max="5" width="9" style="161"/>
    <col min="6" max="6" width="16.25" style="161" customWidth="1"/>
    <col min="7" max="7" width="14.25" style="162" customWidth="1"/>
    <col min="8" max="9" width="23.875" style="161" customWidth="1"/>
    <col min="10" max="10" width="20.875" style="161" customWidth="1"/>
    <col min="11" max="16384" width="9" style="161"/>
  </cols>
  <sheetData>
    <row r="1" spans="1:10">
      <c r="A1" s="170" t="s">
        <v>3923</v>
      </c>
      <c r="F1" s="166" t="s">
        <v>1452</v>
      </c>
    </row>
    <row r="2" spans="1:10">
      <c r="A2" s="170"/>
      <c r="F2" s="23" t="s">
        <v>1453</v>
      </c>
    </row>
    <row r="3" spans="1:10">
      <c r="A3" s="161" t="s">
        <v>757</v>
      </c>
      <c r="F3" s="171" t="s">
        <v>1615</v>
      </c>
    </row>
    <row r="4" spans="1:10">
      <c r="F4" s="171" t="s">
        <v>1259</v>
      </c>
    </row>
    <row r="5" spans="1:10">
      <c r="A5" s="168" t="s">
        <v>1565</v>
      </c>
      <c r="F5" s="179" t="s">
        <v>1608</v>
      </c>
    </row>
    <row r="6" spans="1:10">
      <c r="A6" s="161" t="s">
        <v>3078</v>
      </c>
      <c r="F6" s="171" t="s">
        <v>1466</v>
      </c>
    </row>
    <row r="7" spans="1:10" ht="13.5" thickBot="1">
      <c r="A7" s="168"/>
      <c r="F7" s="169" t="s">
        <v>1575</v>
      </c>
    </row>
    <row r="8" spans="1:10">
      <c r="A8" s="168" t="s">
        <v>1567</v>
      </c>
      <c r="F8" s="178"/>
      <c r="G8" s="163"/>
      <c r="H8" s="163"/>
      <c r="J8" s="180"/>
    </row>
    <row r="9" spans="1:10">
      <c r="A9" s="161" t="s">
        <v>3079</v>
      </c>
      <c r="F9" s="162"/>
      <c r="G9" s="161"/>
    </row>
    <row r="10" spans="1:10" ht="14.25">
      <c r="A10" s="161" t="s">
        <v>3924</v>
      </c>
      <c r="F10" s="162"/>
      <c r="G10" s="161"/>
    </row>
    <row r="11" spans="1:10">
      <c r="A11" s="161" t="s">
        <v>3926</v>
      </c>
      <c r="F11" s="162"/>
      <c r="G11" s="161"/>
    </row>
    <row r="13" spans="1:10">
      <c r="A13" s="168" t="s">
        <v>1568</v>
      </c>
    </row>
    <row r="14" spans="1:10">
      <c r="A14" s="161" t="s">
        <v>4255</v>
      </c>
    </row>
    <row r="15" spans="1:10">
      <c r="A15" s="161" t="s">
        <v>5096</v>
      </c>
    </row>
    <row r="16" spans="1:10">
      <c r="A16" s="161" t="s">
        <v>5097</v>
      </c>
    </row>
    <row r="17" spans="1:16">
      <c r="I17" s="170"/>
      <c r="K17" s="170"/>
    </row>
    <row r="18" spans="1:16">
      <c r="A18" s="168" t="s">
        <v>1570</v>
      </c>
    </row>
    <row r="19" spans="1:16" ht="14.25">
      <c r="A19" s="161" t="s">
        <v>5095</v>
      </c>
      <c r="G19" s="181"/>
      <c r="H19" s="164"/>
      <c r="I19"/>
      <c r="K19"/>
    </row>
    <row r="20" spans="1:16" ht="14.25">
      <c r="G20" s="161"/>
      <c r="P20"/>
    </row>
    <row r="21" spans="1:16">
      <c r="A21" s="168" t="s">
        <v>1571</v>
      </c>
    </row>
    <row r="22" spans="1:16">
      <c r="A22" s="161" t="s">
        <v>3080</v>
      </c>
    </row>
    <row r="23" spans="1:16">
      <c r="A23" s="161" t="s">
        <v>3081</v>
      </c>
    </row>
    <row r="25" spans="1:16">
      <c r="A25" s="168" t="s">
        <v>1573</v>
      </c>
    </row>
    <row r="26" spans="1:16" ht="14.25">
      <c r="A26" s="174" t="s">
        <v>3166</v>
      </c>
    </row>
    <row r="27" spans="1:16">
      <c r="A27" s="161" t="s">
        <v>3082</v>
      </c>
    </row>
    <row r="28" spans="1:16">
      <c r="A28" s="161" t="s">
        <v>3167</v>
      </c>
    </row>
    <row r="29" spans="1:16">
      <c r="A29" s="161" t="s">
        <v>3083</v>
      </c>
    </row>
    <row r="35" spans="7:16">
      <c r="I35" s="170"/>
      <c r="K35" s="170"/>
    </row>
    <row r="36" spans="7:16">
      <c r="P36" s="170" t="s">
        <v>3925</v>
      </c>
    </row>
    <row r="38" spans="7:16">
      <c r="G38" s="181"/>
      <c r="H38" s="164"/>
    </row>
    <row r="219" spans="6:6">
      <c r="F219" s="161" t="s">
        <v>733</v>
      </c>
    </row>
  </sheetData>
  <hyperlinks>
    <hyperlink ref="F2" location="'Species List'!A353" display="Species List"/>
    <hyperlink ref="F3" location="Salomon!A1" display="Salomon"/>
    <hyperlink ref="F5" location="' Great Chagos Bank'!A1" display="Great Chagos Bank"/>
    <hyperlink ref="F6" location="Egmont!A1" display="Egmont"/>
    <hyperlink ref="F4" location="'Diego Garcia'!A1" display="Diego Garcia"/>
    <hyperlink ref="F7" location="'Peros Banhos'!A1" display="Peros Banhos"/>
  </hyperlinks>
  <pageMargins left="0.7" right="0.7" top="0.75" bottom="0.75" header="0.3" footer="0.3"/>
  <drawing r:id="rId1"/>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9"/>
  <sheetViews>
    <sheetView showGridLines="0" workbookViewId="0">
      <selection activeCell="A18" sqref="A1:XFD18"/>
    </sheetView>
  </sheetViews>
  <sheetFormatPr defaultRowHeight="12.75"/>
  <cols>
    <col min="1" max="1" width="10.25" style="161" customWidth="1"/>
    <col min="2" max="7" width="9" style="161"/>
    <col min="8" max="8" width="15.375" style="161" customWidth="1"/>
    <col min="9" max="16384" width="9" style="161"/>
  </cols>
  <sheetData>
    <row r="1" spans="1:26">
      <c r="A1" s="170" t="s">
        <v>3163</v>
      </c>
      <c r="H1" s="166" t="s">
        <v>1452</v>
      </c>
    </row>
    <row r="2" spans="1:26">
      <c r="A2" s="170"/>
      <c r="H2" s="23" t="s">
        <v>1453</v>
      </c>
    </row>
    <row r="3" spans="1:26">
      <c r="A3" s="161" t="s">
        <v>4198</v>
      </c>
      <c r="H3" s="171" t="s">
        <v>1466</v>
      </c>
    </row>
    <row r="4" spans="1:26" ht="13.5" thickBot="1">
      <c r="H4" s="169" t="s">
        <v>1575</v>
      </c>
    </row>
    <row r="5" spans="1:26">
      <c r="A5" s="168" t="s">
        <v>1565</v>
      </c>
    </row>
    <row r="6" spans="1:26">
      <c r="A6" s="161" t="s">
        <v>3084</v>
      </c>
    </row>
    <row r="7" spans="1:26">
      <c r="A7" s="161" t="s">
        <v>3085</v>
      </c>
    </row>
    <row r="9" spans="1:26">
      <c r="A9" s="168" t="s">
        <v>1567</v>
      </c>
    </row>
    <row r="10" spans="1:26">
      <c r="A10" s="161" t="s">
        <v>3917</v>
      </c>
    </row>
    <row r="11" spans="1:26">
      <c r="A11" s="161" t="s">
        <v>3920</v>
      </c>
    </row>
    <row r="12" spans="1:26">
      <c r="A12" s="161" t="s">
        <v>3921</v>
      </c>
    </row>
    <row r="14" spans="1:26">
      <c r="A14" s="168" t="s">
        <v>1568</v>
      </c>
    </row>
    <row r="15" spans="1:26">
      <c r="A15" s="161" t="s">
        <v>3922</v>
      </c>
    </row>
    <row r="16" spans="1:26">
      <c r="Q16" s="170"/>
      <c r="V16" s="170" t="s">
        <v>3918</v>
      </c>
      <c r="Z16" s="170" t="s">
        <v>3919</v>
      </c>
    </row>
    <row r="17" spans="1:17">
      <c r="A17" s="168" t="s">
        <v>1570</v>
      </c>
      <c r="Q17" s="170"/>
    </row>
    <row r="18" spans="1:17">
      <c r="A18" s="161" t="s">
        <v>3086</v>
      </c>
    </row>
    <row r="19" spans="1:17">
      <c r="G19" s="164"/>
      <c r="H19" s="164"/>
    </row>
    <row r="20" spans="1:17">
      <c r="A20" s="168" t="s">
        <v>1571</v>
      </c>
    </row>
    <row r="21" spans="1:17">
      <c r="A21" s="161" t="s">
        <v>3087</v>
      </c>
    </row>
    <row r="22" spans="1:17">
      <c r="A22" s="161" t="s">
        <v>3088</v>
      </c>
    </row>
    <row r="24" spans="1:17">
      <c r="A24" s="168" t="s">
        <v>1573</v>
      </c>
    </row>
    <row r="25" spans="1:17">
      <c r="A25" s="161" t="s">
        <v>3164</v>
      </c>
    </row>
    <row r="26" spans="1:17">
      <c r="A26" s="161" t="s">
        <v>3089</v>
      </c>
    </row>
    <row r="27" spans="1:17">
      <c r="A27" s="161" t="s">
        <v>3165</v>
      </c>
    </row>
    <row r="38" spans="7:8">
      <c r="G38" s="164"/>
      <c r="H38" s="164"/>
    </row>
    <row r="219" spans="6:6">
      <c r="F219" s="161" t="s">
        <v>733</v>
      </c>
    </row>
  </sheetData>
  <hyperlinks>
    <hyperlink ref="H2" location="'Species List'!A410" display="Species List"/>
    <hyperlink ref="H3" location="Egmont!A1" display="Egmont"/>
    <hyperlink ref="H4" location="'Peros Banhos'!A1" display="Peros Banhos"/>
  </hyperlinks>
  <pageMargins left="0.7" right="0.7" top="0.75" bottom="0.75" header="0.3" footer="0.3"/>
  <pageSetup paperSize="9" orientation="portrait" r:id="rId1"/>
  <drawing r:id="rId2"/>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27.625" style="161" customWidth="1"/>
    <col min="2" max="6" width="9" style="161"/>
    <col min="7" max="7" width="14" style="161" customWidth="1"/>
    <col min="8" max="16384" width="9" style="161"/>
  </cols>
  <sheetData>
    <row r="1" spans="1:7">
      <c r="A1" s="161" t="s">
        <v>3162</v>
      </c>
      <c r="G1" s="166" t="s">
        <v>1452</v>
      </c>
    </row>
    <row r="2" spans="1:7">
      <c r="G2" s="23" t="s">
        <v>1453</v>
      </c>
    </row>
    <row r="3" spans="1:7">
      <c r="A3" s="161" t="s">
        <v>1126</v>
      </c>
      <c r="G3" s="171" t="s">
        <v>1259</v>
      </c>
    </row>
    <row r="4" spans="1:7">
      <c r="G4" s="171" t="s">
        <v>1466</v>
      </c>
    </row>
    <row r="5" spans="1:7" ht="13.5" thickBot="1">
      <c r="A5" s="168" t="s">
        <v>1565</v>
      </c>
      <c r="G5" s="169" t="s">
        <v>1615</v>
      </c>
    </row>
    <row r="6" spans="1:7">
      <c r="A6" s="161" t="s">
        <v>3090</v>
      </c>
    </row>
    <row r="7" spans="1:7">
      <c r="A7" s="161" t="s">
        <v>3091</v>
      </c>
    </row>
    <row r="9" spans="1:7">
      <c r="A9" s="168" t="s">
        <v>1567</v>
      </c>
    </row>
    <row r="10" spans="1:7">
      <c r="A10" s="161" t="s">
        <v>3092</v>
      </c>
    </row>
    <row r="12" spans="1:7">
      <c r="A12" s="168" t="s">
        <v>1568</v>
      </c>
    </row>
    <row r="13" spans="1:7">
      <c r="A13" s="163" t="s">
        <v>1684</v>
      </c>
    </row>
    <row r="15" spans="1:7">
      <c r="A15" s="168" t="s">
        <v>1570</v>
      </c>
    </row>
    <row r="16" spans="1:7">
      <c r="A16" s="161" t="s">
        <v>3093</v>
      </c>
    </row>
    <row r="18" spans="1:8">
      <c r="A18" s="168" t="s">
        <v>1571</v>
      </c>
      <c r="G18" s="164"/>
      <c r="H18" s="164"/>
    </row>
    <row r="19" spans="1:8">
      <c r="A19" s="163" t="s">
        <v>1686</v>
      </c>
    </row>
    <row r="21" spans="1:8">
      <c r="A21" s="168" t="s">
        <v>1573</v>
      </c>
    </row>
    <row r="22" spans="1:8">
      <c r="A22" s="161" t="s">
        <v>3094</v>
      </c>
    </row>
    <row r="23" spans="1:8">
      <c r="A23" s="161" t="s">
        <v>4425</v>
      </c>
    </row>
    <row r="37" spans="7:8">
      <c r="G37" s="164"/>
      <c r="H37" s="164"/>
    </row>
    <row r="218" spans="6:6">
      <c r="F218" s="161" t="s">
        <v>733</v>
      </c>
    </row>
  </sheetData>
  <hyperlinks>
    <hyperlink ref="G2" location="'Species List'!A484" display="Species List"/>
    <hyperlink ref="G3" location="'Diego Garcia'!A1" display="Diego Garcia"/>
    <hyperlink ref="G4" location="Egmont!A1" display="Egmont"/>
    <hyperlink ref="G5" location="Salomon!A1" display="Salomon"/>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7"/>
  <sheetViews>
    <sheetView showGridLines="0" workbookViewId="0">
      <selection activeCell="K29" sqref="K29"/>
    </sheetView>
  </sheetViews>
  <sheetFormatPr defaultRowHeight="12.75"/>
  <cols>
    <col min="1" max="6" width="9" style="161"/>
    <col min="7" max="7" width="14.75" style="161" customWidth="1"/>
    <col min="8" max="10" width="9" style="161"/>
    <col min="11" max="11" width="11.875" style="161" bestFit="1" customWidth="1"/>
    <col min="12" max="16384" width="9" style="161"/>
  </cols>
  <sheetData>
    <row r="1" spans="1:5">
      <c r="A1" s="168" t="s">
        <v>1542</v>
      </c>
    </row>
    <row r="3" spans="1:5">
      <c r="A3" s="161" t="s">
        <v>1543</v>
      </c>
    </row>
    <row r="5" spans="1:5">
      <c r="A5" s="161" t="s">
        <v>4149</v>
      </c>
    </row>
    <row r="6" spans="1:5">
      <c r="A6" s="161" t="s">
        <v>4150</v>
      </c>
    </row>
    <row r="7" spans="1:5">
      <c r="A7" s="161" t="s">
        <v>1544</v>
      </c>
    </row>
    <row r="9" spans="1:5">
      <c r="A9" s="161" t="s">
        <v>1545</v>
      </c>
    </row>
    <row r="11" spans="1:5">
      <c r="A11" s="161" t="s">
        <v>4113</v>
      </c>
      <c r="E11" s="168"/>
    </row>
    <row r="12" spans="1:5">
      <c r="E12" s="168"/>
    </row>
    <row r="27" spans="11:11" ht="13.5" thickBot="1"/>
    <row r="28" spans="11:11">
      <c r="K28" s="166" t="s">
        <v>1452</v>
      </c>
    </row>
    <row r="29" spans="11:11" ht="13.5" thickBot="1">
      <c r="K29" s="169" t="s">
        <v>1401</v>
      </c>
    </row>
    <row r="37" spans="7:8">
      <c r="G37" s="164"/>
      <c r="H37" s="164"/>
    </row>
    <row r="56" spans="7:8">
      <c r="G56" s="164"/>
      <c r="H56" s="164"/>
    </row>
    <row r="237" spans="6:6">
      <c r="F237" s="161" t="s">
        <v>733</v>
      </c>
    </row>
  </sheetData>
  <hyperlinks>
    <hyperlink ref="K29" location="'Peros Banhos'!A124" display="Vache Marine"/>
  </hyperlinks>
  <pageMargins left="0.7" right="0.7" top="0.75" bottom="0.75" header="0.3" footer="0.3"/>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1"/>
  <sheetViews>
    <sheetView showGridLines="0" workbookViewId="0">
      <selection activeCell="A18" sqref="A1:XFD18"/>
    </sheetView>
  </sheetViews>
  <sheetFormatPr defaultRowHeight="12.75"/>
  <cols>
    <col min="1" max="8" width="9" style="161"/>
    <col min="9" max="9" width="11.75" style="161" bestFit="1" customWidth="1"/>
    <col min="10" max="16384" width="9" style="161"/>
  </cols>
  <sheetData>
    <row r="1" spans="1:9">
      <c r="A1" s="161" t="s">
        <v>3160</v>
      </c>
      <c r="I1" s="166" t="s">
        <v>1452</v>
      </c>
    </row>
    <row r="2" spans="1:9">
      <c r="I2" s="23" t="s">
        <v>1453</v>
      </c>
    </row>
    <row r="3" spans="1:9">
      <c r="A3" s="161" t="s">
        <v>4199</v>
      </c>
      <c r="I3" s="171" t="s">
        <v>1259</v>
      </c>
    </row>
    <row r="4" spans="1:9">
      <c r="I4" s="171" t="s">
        <v>1575</v>
      </c>
    </row>
    <row r="5" spans="1:9" ht="13.5" thickBot="1">
      <c r="A5" s="168" t="s">
        <v>1565</v>
      </c>
      <c r="I5" s="169" t="s">
        <v>1615</v>
      </c>
    </row>
    <row r="6" spans="1:9">
      <c r="A6" s="161" t="s">
        <v>3912</v>
      </c>
    </row>
    <row r="7" spans="1:9">
      <c r="A7" s="161" t="s">
        <v>3913</v>
      </c>
    </row>
    <row r="8" spans="1:9">
      <c r="A8" s="161" t="s">
        <v>3915</v>
      </c>
    </row>
    <row r="9" spans="1:9">
      <c r="A9" s="161" t="s">
        <v>3916</v>
      </c>
    </row>
    <row r="10" spans="1:9">
      <c r="A10" s="161" t="s">
        <v>3914</v>
      </c>
    </row>
    <row r="12" spans="1:9">
      <c r="A12" s="168" t="s">
        <v>1567</v>
      </c>
    </row>
    <row r="13" spans="1:9">
      <c r="A13" s="161" t="s">
        <v>3161</v>
      </c>
    </row>
    <row r="15" spans="1:9">
      <c r="A15" s="168" t="s">
        <v>1568</v>
      </c>
    </row>
    <row r="16" spans="1:9">
      <c r="A16" s="163" t="s">
        <v>1710</v>
      </c>
    </row>
    <row r="18" spans="1:8">
      <c r="A18" s="168" t="s">
        <v>1570</v>
      </c>
    </row>
    <row r="19" spans="1:8">
      <c r="A19" s="161" t="s">
        <v>3095</v>
      </c>
    </row>
    <row r="21" spans="1:8">
      <c r="A21" s="168" t="s">
        <v>1571</v>
      </c>
      <c r="G21" s="164"/>
      <c r="H21" s="164"/>
    </row>
    <row r="22" spans="1:8">
      <c r="A22" s="161" t="s">
        <v>3911</v>
      </c>
    </row>
    <row r="24" spans="1:8">
      <c r="A24" s="168" t="s">
        <v>1573</v>
      </c>
    </row>
    <row r="25" spans="1:8">
      <c r="A25" s="161" t="s">
        <v>3910</v>
      </c>
    </row>
    <row r="40" spans="7:8">
      <c r="G40" s="164"/>
      <c r="H40" s="164"/>
    </row>
    <row r="221" spans="6:6">
      <c r="F221" s="161" t="s">
        <v>733</v>
      </c>
    </row>
  </sheetData>
  <hyperlinks>
    <hyperlink ref="I2" location="'Species List'!A514" display="Species List"/>
    <hyperlink ref="I3" location="'Diego Garcia'!A1" display="Diego Garcia"/>
    <hyperlink ref="I4" location="'Peros Banhos'!A1" display="Peros Banhos"/>
    <hyperlink ref="I5" location="Salomon!A1" display="Salomon"/>
  </hyperlinks>
  <pageMargins left="0.7" right="0.7" top="0.75" bottom="0.75" header="0.3" footer="0.3"/>
  <pageSetup paperSize="0" orientation="portrait" horizontalDpi="0" verticalDpi="0" copies="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sqref="A1:XFD18"/>
    </sheetView>
  </sheetViews>
  <sheetFormatPr defaultRowHeight="12.75"/>
  <cols>
    <col min="1" max="1" width="10.25" style="161" customWidth="1"/>
    <col min="2" max="5" width="9" style="161"/>
    <col min="6" max="6" width="14" style="161" customWidth="1"/>
    <col min="7" max="16384" width="9" style="161"/>
  </cols>
  <sheetData>
    <row r="1" spans="1:6">
      <c r="A1" s="161" t="s">
        <v>3159</v>
      </c>
      <c r="F1" s="166" t="s">
        <v>1452</v>
      </c>
    </row>
    <row r="2" spans="1:6">
      <c r="F2" s="23" t="s">
        <v>1453</v>
      </c>
    </row>
    <row r="3" spans="1:6" ht="13.5" thickBot="1">
      <c r="A3" s="161" t="s">
        <v>563</v>
      </c>
      <c r="F3" s="169" t="s">
        <v>1259</v>
      </c>
    </row>
    <row r="5" spans="1:6">
      <c r="A5" s="168" t="s">
        <v>1565</v>
      </c>
    </row>
    <row r="6" spans="1:6">
      <c r="A6" s="161" t="s">
        <v>3096</v>
      </c>
    </row>
    <row r="7" spans="1:6">
      <c r="A7" s="161" t="s">
        <v>3097</v>
      </c>
    </row>
    <row r="9" spans="1:6">
      <c r="A9" s="168" t="s">
        <v>1567</v>
      </c>
    </row>
    <row r="10" spans="1:6">
      <c r="A10" s="161" t="s">
        <v>3098</v>
      </c>
    </row>
    <row r="11" spans="1:6">
      <c r="A11" s="161" t="s">
        <v>3099</v>
      </c>
    </row>
    <row r="13" spans="1:6">
      <c r="A13" s="168" t="s">
        <v>1568</v>
      </c>
    </row>
    <row r="14" spans="1:6">
      <c r="A14" s="163" t="s">
        <v>1569</v>
      </c>
    </row>
    <row r="16" spans="1:6">
      <c r="A16" s="168" t="s">
        <v>1570</v>
      </c>
    </row>
    <row r="17" spans="1:8">
      <c r="A17" s="177" t="s">
        <v>3100</v>
      </c>
    </row>
    <row r="18" spans="1:8">
      <c r="G18" s="164"/>
      <c r="H18" s="164"/>
    </row>
    <row r="19" spans="1:8">
      <c r="A19" s="168" t="s">
        <v>1571</v>
      </c>
    </row>
    <row r="20" spans="1:8">
      <c r="A20" s="161" t="s">
        <v>1572</v>
      </c>
    </row>
    <row r="22" spans="1:8">
      <c r="A22" s="168" t="s">
        <v>1573</v>
      </c>
    </row>
    <row r="23" spans="1:8">
      <c r="A23" s="161" t="s">
        <v>3101</v>
      </c>
    </row>
    <row r="37" spans="7:8">
      <c r="G37" s="164"/>
      <c r="H37" s="164"/>
    </row>
    <row r="218" spans="6:6">
      <c r="F218" s="161" t="s">
        <v>733</v>
      </c>
    </row>
  </sheetData>
  <hyperlinks>
    <hyperlink ref="F2" location="'Species List'!A251" display="Species List"/>
    <hyperlink ref="F3" location="'Diego Garcia'!A1" display="Diego Garcia"/>
  </hyperlinks>
  <pageMargins left="0.7" right="0.7" top="0.75" bottom="0.75" header="0.3" footer="0.3"/>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8"/>
  <sheetViews>
    <sheetView showGridLines="0" workbookViewId="0">
      <selection sqref="A1:XFD18"/>
    </sheetView>
  </sheetViews>
  <sheetFormatPr defaultRowHeight="12.75"/>
  <cols>
    <col min="1" max="1" width="10.25" style="161" customWidth="1"/>
    <col min="2" max="10" width="9" style="161"/>
    <col min="11" max="11" width="14" style="161" customWidth="1"/>
    <col min="12" max="16384" width="9" style="161"/>
  </cols>
  <sheetData>
    <row r="1" spans="1:11">
      <c r="A1" s="161" t="s">
        <v>3156</v>
      </c>
      <c r="K1" s="166" t="s">
        <v>1452</v>
      </c>
    </row>
    <row r="2" spans="1:11">
      <c r="K2" s="23" t="s">
        <v>1453</v>
      </c>
    </row>
    <row r="3" spans="1:11" ht="13.5" thickBot="1">
      <c r="A3" s="161" t="s">
        <v>228</v>
      </c>
      <c r="K3" s="176" t="s">
        <v>1259</v>
      </c>
    </row>
    <row r="5" spans="1:11">
      <c r="A5" s="168" t="s">
        <v>1565</v>
      </c>
    </row>
    <row r="6" spans="1:11">
      <c r="A6" s="161" t="s">
        <v>3102</v>
      </c>
    </row>
    <row r="7" spans="1:11">
      <c r="A7" s="161" t="s">
        <v>3103</v>
      </c>
    </row>
    <row r="8" spans="1:11">
      <c r="A8" s="161" t="s">
        <v>3104</v>
      </c>
    </row>
    <row r="10" spans="1:11">
      <c r="A10" s="168" t="s">
        <v>1567</v>
      </c>
    </row>
    <row r="11" spans="1:11">
      <c r="A11" s="161" t="s">
        <v>3157</v>
      </c>
    </row>
    <row r="12" spans="1:11">
      <c r="A12" s="161" t="s">
        <v>3105</v>
      </c>
    </row>
    <row r="13" spans="1:11">
      <c r="A13" s="161" t="s">
        <v>3106</v>
      </c>
    </row>
    <row r="14" spans="1:11">
      <c r="A14" s="161" t="s">
        <v>3107</v>
      </c>
    </row>
    <row r="15" spans="1:11">
      <c r="A15" s="161" t="s">
        <v>3108</v>
      </c>
    </row>
    <row r="16" spans="1:11">
      <c r="A16" s="161" t="s">
        <v>3158</v>
      </c>
    </row>
    <row r="18" spans="1:8">
      <c r="A18" s="168" t="s">
        <v>1568</v>
      </c>
      <c r="G18" s="164"/>
      <c r="H18" s="164"/>
    </row>
    <row r="19" spans="1:8">
      <c r="A19" s="163" t="s">
        <v>1569</v>
      </c>
    </row>
    <row r="21" spans="1:8">
      <c r="A21" s="168" t="s">
        <v>1570</v>
      </c>
    </row>
    <row r="22" spans="1:8">
      <c r="A22" s="161" t="s">
        <v>1895</v>
      </c>
    </row>
    <row r="24" spans="1:8">
      <c r="A24" s="168" t="s">
        <v>1571</v>
      </c>
    </row>
    <row r="25" spans="1:8">
      <c r="A25" s="163" t="s">
        <v>1572</v>
      </c>
    </row>
    <row r="27" spans="1:8">
      <c r="A27" s="168" t="s">
        <v>1573</v>
      </c>
    </row>
    <row r="28" spans="1:8">
      <c r="A28" s="161" t="s">
        <v>3109</v>
      </c>
    </row>
    <row r="29" spans="1:8">
      <c r="A29" s="161" t="s">
        <v>3110</v>
      </c>
    </row>
    <row r="37" spans="7:8">
      <c r="G37" s="164"/>
      <c r="H37" s="164"/>
    </row>
    <row r="218" spans="6:6">
      <c r="F218" s="161" t="s">
        <v>733</v>
      </c>
    </row>
  </sheetData>
  <hyperlinks>
    <hyperlink ref="K2" location="'Species List'!A100" display="Species List"/>
    <hyperlink ref="K3" location="'Diego Garcia'!A1" display="Diego Garcia"/>
  </hyperlinks>
  <pageMargins left="0.7" right="0.7" top="0.75" bottom="0.75" header="0.3" footer="0.3"/>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4"/>
  <sheetViews>
    <sheetView showGridLines="0" zoomScaleNormal="100" workbookViewId="0">
      <selection sqref="A1:XFD18"/>
    </sheetView>
  </sheetViews>
  <sheetFormatPr defaultRowHeight="12.75"/>
  <cols>
    <col min="1" max="1" width="10.25" style="161" customWidth="1"/>
    <col min="2" max="6" width="9" style="161"/>
    <col min="7" max="7" width="14" style="161" customWidth="1"/>
    <col min="8" max="16384" width="9" style="161"/>
  </cols>
  <sheetData>
    <row r="1" spans="1:7">
      <c r="A1" s="161" t="s">
        <v>3155</v>
      </c>
      <c r="G1" s="166" t="s">
        <v>1452</v>
      </c>
    </row>
    <row r="2" spans="1:7">
      <c r="G2" s="23" t="s">
        <v>1453</v>
      </c>
    </row>
    <row r="3" spans="1:7" ht="13.5" thickBot="1">
      <c r="A3" s="161" t="s">
        <v>665</v>
      </c>
      <c r="G3" s="169" t="s">
        <v>1259</v>
      </c>
    </row>
    <row r="5" spans="1:7">
      <c r="A5" s="161" t="s">
        <v>3111</v>
      </c>
    </row>
    <row r="6" spans="1:7">
      <c r="A6" s="168"/>
    </row>
    <row r="7" spans="1:7">
      <c r="A7" s="168" t="s">
        <v>1565</v>
      </c>
    </row>
    <row r="8" spans="1:7">
      <c r="A8" s="161" t="s">
        <v>4939</v>
      </c>
    </row>
    <row r="9" spans="1:7">
      <c r="A9" s="203" t="s">
        <v>4940</v>
      </c>
    </row>
    <row r="10" spans="1:7">
      <c r="A10" s="203" t="s">
        <v>4941</v>
      </c>
    </row>
    <row r="11" spans="1:7">
      <c r="A11" s="161" t="s">
        <v>4938</v>
      </c>
    </row>
    <row r="13" spans="1:7">
      <c r="A13" s="168" t="s">
        <v>1567</v>
      </c>
    </row>
    <row r="14" spans="1:7">
      <c r="A14" s="161" t="s">
        <v>4942</v>
      </c>
    </row>
    <row r="15" spans="1:7">
      <c r="A15" s="161" t="s">
        <v>4943</v>
      </c>
    </row>
    <row r="16" spans="1:7">
      <c r="A16" s="161" t="s">
        <v>4944</v>
      </c>
    </row>
    <row r="18" spans="1:8">
      <c r="A18" s="161" t="s">
        <v>4945</v>
      </c>
    </row>
    <row r="19" spans="1:8">
      <c r="A19" s="161" t="s">
        <v>4946</v>
      </c>
    </row>
    <row r="20" spans="1:8">
      <c r="A20" s="161" t="s">
        <v>4947</v>
      </c>
    </row>
    <row r="21" spans="1:8">
      <c r="A21" s="161" t="s">
        <v>4948</v>
      </c>
    </row>
    <row r="23" spans="1:8">
      <c r="A23" s="161" t="s">
        <v>4949</v>
      </c>
    </row>
    <row r="24" spans="1:8">
      <c r="A24" s="161" t="s">
        <v>4950</v>
      </c>
    </row>
    <row r="26" spans="1:8">
      <c r="A26" s="161" t="s">
        <v>4951</v>
      </c>
    </row>
    <row r="27" spans="1:8">
      <c r="A27" s="161" t="s">
        <v>4952</v>
      </c>
    </row>
    <row r="28" spans="1:8">
      <c r="A28" s="161" t="s">
        <v>4953</v>
      </c>
    </row>
    <row r="30" spans="1:8">
      <c r="A30" s="168" t="s">
        <v>1568</v>
      </c>
    </row>
    <row r="31" spans="1:8">
      <c r="A31" s="163" t="s">
        <v>5163</v>
      </c>
    </row>
    <row r="32" spans="1:8">
      <c r="G32" s="164"/>
      <c r="H32" s="164"/>
    </row>
    <row r="33" spans="1:1">
      <c r="A33" s="168" t="s">
        <v>1571</v>
      </c>
    </row>
    <row r="34" spans="1:1">
      <c r="A34" s="161" t="s">
        <v>1572</v>
      </c>
    </row>
    <row r="35" spans="1:1">
      <c r="A35" s="161" t="s">
        <v>3087</v>
      </c>
    </row>
    <row r="36" spans="1:1">
      <c r="A36" s="161" t="s">
        <v>3088</v>
      </c>
    </row>
    <row r="38" spans="1:1">
      <c r="A38" s="168" t="s">
        <v>1573</v>
      </c>
    </row>
    <row r="39" spans="1:1">
      <c r="A39" s="161" t="s">
        <v>4954</v>
      </c>
    </row>
    <row r="40" spans="1:1">
      <c r="A40" s="161" t="s">
        <v>4955</v>
      </c>
    </row>
    <row r="41" spans="1:1">
      <c r="A41" s="161" t="s">
        <v>4956</v>
      </c>
    </row>
    <row r="42" spans="1:1">
      <c r="A42" s="161" t="s">
        <v>4957</v>
      </c>
    </row>
    <row r="43" spans="1:1">
      <c r="A43" s="161" t="s">
        <v>4958</v>
      </c>
    </row>
    <row r="53" spans="7:8">
      <c r="G53" s="164"/>
      <c r="H53" s="164"/>
    </row>
    <row r="234" spans="6:6">
      <c r="F234" s="161" t="s">
        <v>733</v>
      </c>
    </row>
  </sheetData>
  <hyperlinks>
    <hyperlink ref="G2" location="'Species List'!A302" display="Species List"/>
    <hyperlink ref="G3" location="'Diego Garcia'!A1" display="Diego Garcia"/>
  </hyperlinks>
  <pageMargins left="0.7" right="0.7" top="0.75" bottom="0.75" header="0.3" footer="0.3"/>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4" style="161" customWidth="1"/>
    <col min="9" max="16384" width="9" style="161"/>
  </cols>
  <sheetData>
    <row r="1" spans="1:8">
      <c r="A1" s="161" t="s">
        <v>3152</v>
      </c>
      <c r="H1" s="166" t="s">
        <v>1452</v>
      </c>
    </row>
    <row r="2" spans="1:8">
      <c r="H2" s="23" t="s">
        <v>1453</v>
      </c>
    </row>
    <row r="3" spans="1:8" ht="13.5" thickBot="1">
      <c r="A3" s="161" t="s">
        <v>419</v>
      </c>
      <c r="H3" s="169" t="s">
        <v>1259</v>
      </c>
    </row>
    <row r="5" spans="1:8">
      <c r="A5" s="168" t="s">
        <v>1565</v>
      </c>
    </row>
    <row r="6" spans="1:8">
      <c r="A6" s="161" t="s">
        <v>3112</v>
      </c>
    </row>
    <row r="7" spans="1:8">
      <c r="A7" s="161" t="s">
        <v>3113</v>
      </c>
    </row>
    <row r="8" spans="1:8">
      <c r="A8" s="161" t="s">
        <v>3114</v>
      </c>
    </row>
    <row r="9" spans="1:8">
      <c r="A9" s="161" t="s">
        <v>3115</v>
      </c>
    </row>
    <row r="11" spans="1:8">
      <c r="A11" s="168" t="s">
        <v>1567</v>
      </c>
    </row>
    <row r="12" spans="1:8">
      <c r="A12" s="161" t="s">
        <v>3116</v>
      </c>
    </row>
    <row r="14" spans="1:8">
      <c r="A14" s="168" t="s">
        <v>1568</v>
      </c>
    </row>
    <row r="15" spans="1:8">
      <c r="A15" s="163" t="s">
        <v>1569</v>
      </c>
    </row>
    <row r="17" spans="1:8">
      <c r="A17" s="168" t="s">
        <v>1570</v>
      </c>
    </row>
    <row r="18" spans="1:8">
      <c r="A18" s="161" t="s">
        <v>3117</v>
      </c>
      <c r="G18" s="164"/>
      <c r="H18" s="164"/>
    </row>
    <row r="20" spans="1:8">
      <c r="A20" s="168" t="s">
        <v>1571</v>
      </c>
    </row>
    <row r="21" spans="1:8">
      <c r="A21" s="163" t="s">
        <v>1572</v>
      </c>
    </row>
    <row r="23" spans="1:8">
      <c r="A23" s="168" t="s">
        <v>1573</v>
      </c>
    </row>
    <row r="24" spans="1:8">
      <c r="A24" s="161" t="s">
        <v>3153</v>
      </c>
    </row>
    <row r="25" spans="1:8">
      <c r="A25" s="161" t="s">
        <v>3118</v>
      </c>
    </row>
    <row r="26" spans="1:8">
      <c r="A26" s="161" t="s">
        <v>3119</v>
      </c>
    </row>
    <row r="27" spans="1:8">
      <c r="A27" s="161" t="s">
        <v>3154</v>
      </c>
    </row>
    <row r="28" spans="1:8">
      <c r="A28" s="161" t="s">
        <v>3120</v>
      </c>
    </row>
    <row r="37" spans="7:8">
      <c r="G37" s="164"/>
      <c r="H37" s="164"/>
    </row>
    <row r="218" spans="6:6">
      <c r="F218" s="161" t="s">
        <v>733</v>
      </c>
    </row>
  </sheetData>
  <hyperlinks>
    <hyperlink ref="H2" location="'Species List'!A192" display="Species List"/>
    <hyperlink ref="H3" location="'Diego Garcia'!A1" display="Diego Garcia"/>
  </hyperlinks>
  <pageMargins left="0.7" right="0.7" top="0.75" bottom="0.75" header="0.3" footer="0.3"/>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6"/>
  <sheetViews>
    <sheetView showGridLines="0" workbookViewId="0">
      <selection activeCell="A18" sqref="A1:XFD18"/>
    </sheetView>
  </sheetViews>
  <sheetFormatPr defaultRowHeight="12.75"/>
  <cols>
    <col min="1" max="1" width="14.375" style="161" customWidth="1"/>
    <col min="2" max="5" width="9" style="161"/>
    <col min="6" max="6" width="10.5" style="161" customWidth="1"/>
    <col min="7" max="7" width="10.375" style="161" customWidth="1"/>
    <col min="8" max="11" width="9" style="161"/>
    <col min="12" max="12" width="8.375" style="161" customWidth="1"/>
    <col min="13" max="13" width="14.375" style="161" customWidth="1"/>
    <col min="14" max="14" width="8" style="161" customWidth="1"/>
    <col min="15" max="16384" width="9" style="161"/>
  </cols>
  <sheetData>
    <row r="1" spans="1:13">
      <c r="A1" s="170" t="s">
        <v>3150</v>
      </c>
      <c r="G1" s="166" t="s">
        <v>1452</v>
      </c>
    </row>
    <row r="2" spans="1:13">
      <c r="A2" s="170"/>
      <c r="G2" s="23" t="s">
        <v>1453</v>
      </c>
    </row>
    <row r="3" spans="1:13" ht="13.5" thickBot="1">
      <c r="A3" s="161" t="s">
        <v>57</v>
      </c>
      <c r="G3" s="169" t="s">
        <v>1466</v>
      </c>
    </row>
    <row r="5" spans="1:13">
      <c r="A5" s="168" t="s">
        <v>1565</v>
      </c>
    </row>
    <row r="6" spans="1:13">
      <c r="A6" s="161" t="s">
        <v>5211</v>
      </c>
    </row>
    <row r="8" spans="1:13" s="163" customFormat="1">
      <c r="A8" s="168" t="s">
        <v>1567</v>
      </c>
      <c r="G8" s="172"/>
      <c r="M8" s="172"/>
    </row>
    <row r="9" spans="1:13" s="163" customFormat="1">
      <c r="A9" s="161" t="s">
        <v>5213</v>
      </c>
      <c r="G9" s="172"/>
      <c r="M9" s="172"/>
    </row>
    <row r="10" spans="1:13" s="163" customFormat="1">
      <c r="A10" s="163" t="s">
        <v>5212</v>
      </c>
      <c r="G10" s="172"/>
      <c r="M10" s="172"/>
    </row>
    <row r="11" spans="1:13">
      <c r="A11" s="20"/>
    </row>
    <row r="12" spans="1:13">
      <c r="A12" s="173" t="s">
        <v>1568</v>
      </c>
    </row>
    <row r="13" spans="1:13">
      <c r="A13" s="161" t="s">
        <v>2206</v>
      </c>
    </row>
    <row r="15" spans="1:13">
      <c r="A15" s="168" t="s">
        <v>1570</v>
      </c>
    </row>
    <row r="16" spans="1:13">
      <c r="A16" s="161" t="s">
        <v>1619</v>
      </c>
      <c r="G16" s="164"/>
      <c r="H16" s="164"/>
    </row>
    <row r="17" spans="1:17" s="163" customFormat="1">
      <c r="A17" s="161"/>
      <c r="Q17" s="175"/>
    </row>
    <row r="18" spans="1:17">
      <c r="A18" s="168" t="s">
        <v>1571</v>
      </c>
    </row>
    <row r="19" spans="1:17">
      <c r="A19" s="174" t="s">
        <v>3151</v>
      </c>
    </row>
    <row r="21" spans="1:17">
      <c r="A21" s="168" t="s">
        <v>1573</v>
      </c>
    </row>
    <row r="22" spans="1:17">
      <c r="A22" s="161" t="s">
        <v>3121</v>
      </c>
    </row>
    <row r="23" spans="1:17">
      <c r="A23" s="161" t="s">
        <v>3122</v>
      </c>
    </row>
    <row r="24" spans="1:17">
      <c r="A24" s="161" t="s">
        <v>3123</v>
      </c>
    </row>
    <row r="35" spans="7:8">
      <c r="G35" s="164"/>
      <c r="H35" s="164"/>
    </row>
    <row r="216" spans="6:6">
      <c r="F216" s="161" t="s">
        <v>733</v>
      </c>
    </row>
  </sheetData>
  <hyperlinks>
    <hyperlink ref="G2" location="'Species List'!A31" display="Species List"/>
    <hyperlink ref="G3" location="Egmont!A1" display="Egmont"/>
  </hyperlinks>
  <pageMargins left="0.7" right="0.7" top="0.75" bottom="0.75" header="0.3" footer="0.3"/>
  <pageSetup paperSize="9" orientation="portrait" r:id="rId1"/>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1070</v>
      </c>
      <c r="E1" s="166" t="s">
        <v>1478</v>
      </c>
    </row>
    <row r="2" spans="1:5">
      <c r="E2" s="23" t="s">
        <v>1453</v>
      </c>
    </row>
    <row r="3" spans="1:5" ht="13.5" thickBot="1">
      <c r="A3" s="161" t="s">
        <v>1071</v>
      </c>
      <c r="E3" s="21" t="s">
        <v>1259</v>
      </c>
    </row>
    <row r="5" spans="1:5" s="203" customFormat="1">
      <c r="A5" s="168" t="s">
        <v>1565</v>
      </c>
    </row>
    <row r="6" spans="1:5" s="203" customFormat="1">
      <c r="A6" s="203" t="s">
        <v>4359</v>
      </c>
    </row>
    <row r="7" spans="1:5" s="203" customFormat="1">
      <c r="A7" s="203" t="s">
        <v>4360</v>
      </c>
    </row>
    <row r="8" spans="1:5">
      <c r="A8" s="203"/>
    </row>
    <row r="9" spans="1:5">
      <c r="A9" s="203" t="s">
        <v>4362</v>
      </c>
    </row>
    <row r="10" spans="1:5">
      <c r="A10" s="203" t="s">
        <v>4361</v>
      </c>
    </row>
    <row r="11" spans="1:5">
      <c r="A11" s="161" t="s">
        <v>1904</v>
      </c>
    </row>
    <row r="13" spans="1:5">
      <c r="A13" s="168" t="s">
        <v>1567</v>
      </c>
    </row>
    <row r="14" spans="1:5">
      <c r="A14" s="161" t="s">
        <v>4364</v>
      </c>
    </row>
    <row r="15" spans="1:5">
      <c r="A15" s="161" t="s">
        <v>4365</v>
      </c>
    </row>
    <row r="16" spans="1:5">
      <c r="A16" s="161" t="s">
        <v>4363</v>
      </c>
    </row>
    <row r="17" spans="1:1">
      <c r="A17" s="168"/>
    </row>
    <row r="18" spans="1:1">
      <c r="A18" s="168" t="s">
        <v>1568</v>
      </c>
    </row>
    <row r="19" spans="1:1">
      <c r="A19" s="163" t="s">
        <v>1569</v>
      </c>
    </row>
    <row r="21" spans="1:1">
      <c r="A21" s="168" t="s">
        <v>1571</v>
      </c>
    </row>
    <row r="22" spans="1:1">
      <c r="A22" s="161" t="s">
        <v>1572</v>
      </c>
    </row>
    <row r="24" spans="1:1">
      <c r="A24" s="168" t="s">
        <v>1573</v>
      </c>
    </row>
    <row r="25" spans="1:1">
      <c r="A25" s="161" t="s">
        <v>4934</v>
      </c>
    </row>
    <row r="26" spans="1:1">
      <c r="A26" s="161" t="s">
        <v>4935</v>
      </c>
    </row>
    <row r="27" spans="1:1">
      <c r="A27" s="161" t="s">
        <v>4936</v>
      </c>
    </row>
    <row r="28" spans="1:1">
      <c r="A28" s="161" t="s">
        <v>4937</v>
      </c>
    </row>
  </sheetData>
  <hyperlinks>
    <hyperlink ref="E2" location="'Species List'!A467" display="Species List"/>
    <hyperlink ref="E3" location="'Diego Garcia'!A1" display="Diego Garcia"/>
  </hyperlinks>
  <pageMargins left="0.7" right="0.7" top="0.75" bottom="0.75" header="0.3" footer="0.3"/>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showGridLines="0" workbookViewId="0">
      <selection activeCell="A18" sqref="A1:XFD18"/>
    </sheetView>
  </sheetViews>
  <sheetFormatPr defaultRowHeight="12.75"/>
  <cols>
    <col min="1" max="1" width="10.25" style="161" customWidth="1"/>
    <col min="2" max="6" width="9" style="161"/>
    <col min="7" max="7" width="15.375" style="161" customWidth="1"/>
    <col min="8" max="16384" width="9" style="161"/>
  </cols>
  <sheetData>
    <row r="1" spans="1:7">
      <c r="A1" s="170" t="s">
        <v>3148</v>
      </c>
      <c r="G1" s="166" t="s">
        <v>1452</v>
      </c>
    </row>
    <row r="2" spans="1:7">
      <c r="A2" s="170"/>
      <c r="G2" s="23" t="s">
        <v>1453</v>
      </c>
    </row>
    <row r="3" spans="1:7" ht="13.5" thickBot="1">
      <c r="A3" s="161" t="s">
        <v>1009</v>
      </c>
      <c r="G3" s="169" t="s">
        <v>1575</v>
      </c>
    </row>
    <row r="5" spans="1:7">
      <c r="A5" s="168" t="s">
        <v>1565</v>
      </c>
    </row>
    <row r="6" spans="1:7">
      <c r="A6" s="161" t="s">
        <v>1702</v>
      </c>
    </row>
    <row r="8" spans="1:7">
      <c r="A8" s="168" t="s">
        <v>1567</v>
      </c>
    </row>
    <row r="9" spans="1:7">
      <c r="A9" s="161" t="s">
        <v>3124</v>
      </c>
    </row>
    <row r="11" spans="1:7">
      <c r="A11" s="168" t="s">
        <v>1568</v>
      </c>
    </row>
    <row r="12" spans="1:7">
      <c r="A12" s="161" t="s">
        <v>1943</v>
      </c>
    </row>
    <row r="14" spans="1:7">
      <c r="A14" s="168" t="s">
        <v>1570</v>
      </c>
    </row>
    <row r="15" spans="1:7">
      <c r="A15" s="161" t="s">
        <v>3125</v>
      </c>
    </row>
    <row r="17" spans="1:1">
      <c r="A17" s="168" t="s">
        <v>1571</v>
      </c>
    </row>
    <row r="18" spans="1:1">
      <c r="A18" s="161" t="s">
        <v>1636</v>
      </c>
    </row>
    <row r="19" spans="1:1">
      <c r="A19" s="163" t="s">
        <v>1572</v>
      </c>
    </row>
    <row r="21" spans="1:1">
      <c r="A21" s="168" t="s">
        <v>1573</v>
      </c>
    </row>
    <row r="22" spans="1:1">
      <c r="A22" s="161" t="s">
        <v>3149</v>
      </c>
    </row>
    <row r="23" spans="1:1">
      <c r="A23" s="161" t="s">
        <v>2408</v>
      </c>
    </row>
  </sheetData>
  <hyperlinks>
    <hyperlink ref="G2" location="'Species List'!A438" display="Species List"/>
    <hyperlink ref="G3" location="'Peros Banhos'!A1" display="Peros Banhos"/>
  </hyperlinks>
  <pageMargins left="0.7" right="0.7" top="0.75" bottom="0.75" header="0.3" footer="0.3"/>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showGridLines="0" workbookViewId="0">
      <selection activeCell="H2" sqref="H2"/>
    </sheetView>
  </sheetViews>
  <sheetFormatPr defaultRowHeight="12.75"/>
  <cols>
    <col min="1" max="7" width="9" style="203"/>
    <col min="8" max="8" width="10.875" style="203" bestFit="1" customWidth="1"/>
    <col min="9" max="16384" width="9" style="203"/>
  </cols>
  <sheetData>
    <row r="1" spans="1:8">
      <c r="A1" s="313" t="s">
        <v>4267</v>
      </c>
      <c r="H1" s="224" t="s">
        <v>1452</v>
      </c>
    </row>
    <row r="2" spans="1:8" ht="13.5" thickBot="1">
      <c r="H2" s="21" t="s">
        <v>4933</v>
      </c>
    </row>
    <row r="3" spans="1:8">
      <c r="A3" s="203" t="s">
        <v>4258</v>
      </c>
    </row>
    <row r="5" spans="1:8">
      <c r="A5" s="221" t="s">
        <v>1565</v>
      </c>
    </row>
    <row r="6" spans="1:8">
      <c r="A6" s="203" t="s">
        <v>4259</v>
      </c>
    </row>
    <row r="7" spans="1:8">
      <c r="A7" s="203" t="s">
        <v>4260</v>
      </c>
    </row>
    <row r="8" spans="1:8">
      <c r="A8" s="203" t="s">
        <v>4261</v>
      </c>
    </row>
    <row r="9" spans="1:8">
      <c r="A9" s="203" t="s">
        <v>4262</v>
      </c>
    </row>
    <row r="10" spans="1:8">
      <c r="A10" s="203" t="s">
        <v>4263</v>
      </c>
    </row>
    <row r="11" spans="1:8">
      <c r="A11" s="203" t="s">
        <v>4264</v>
      </c>
    </row>
    <row r="12" spans="1:8">
      <c r="A12" s="203" t="s">
        <v>4265</v>
      </c>
    </row>
    <row r="14" spans="1:8">
      <c r="A14" s="221" t="s">
        <v>2645</v>
      </c>
    </row>
    <row r="15" spans="1:8">
      <c r="A15" s="203" t="s">
        <v>4393</v>
      </c>
    </row>
    <row r="17" spans="1:1">
      <c r="A17" s="221" t="s">
        <v>4241</v>
      </c>
    </row>
    <row r="18" spans="1:1">
      <c r="A18" s="203" t="s">
        <v>5337</v>
      </c>
    </row>
    <row r="20" spans="1:1">
      <c r="A20" s="221" t="s">
        <v>1568</v>
      </c>
    </row>
    <row r="21" spans="1:1">
      <c r="A21" s="203" t="s">
        <v>5336</v>
      </c>
    </row>
    <row r="22" spans="1:1">
      <c r="A22" s="203" t="s">
        <v>4266</v>
      </c>
    </row>
    <row r="24" spans="1:1">
      <c r="A24" s="221" t="s">
        <v>1570</v>
      </c>
    </row>
    <row r="25" spans="1:1">
      <c r="A25" s="203" t="s">
        <v>4268</v>
      </c>
    </row>
    <row r="26" spans="1:1">
      <c r="A26" s="203" t="s">
        <v>4269</v>
      </c>
    </row>
    <row r="28" spans="1:1">
      <c r="A28" s="221" t="s">
        <v>1571</v>
      </c>
    </row>
    <row r="29" spans="1:1">
      <c r="A29" s="163" t="s">
        <v>1572</v>
      </c>
    </row>
    <row r="31" spans="1:1">
      <c r="A31" s="221" t="s">
        <v>1962</v>
      </c>
    </row>
    <row r="32" spans="1:1">
      <c r="A32" s="203" t="s">
        <v>4270</v>
      </c>
    </row>
    <row r="33" spans="1:1">
      <c r="A33" s="203" t="s">
        <v>4271</v>
      </c>
    </row>
    <row r="34" spans="1:1">
      <c r="A34" s="203" t="s">
        <v>4272</v>
      </c>
    </row>
  </sheetData>
  <hyperlinks>
    <hyperlink ref="H2" location="'Species List'!A526" display="Species List."/>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7"/>
  <sheetViews>
    <sheetView zoomScaleNormal="100" workbookViewId="0">
      <pane ySplit="1" topLeftCell="A108" activePane="bottomLeft" state="frozen"/>
      <selection sqref="A1:K1"/>
      <selection pane="bottomLeft" activeCell="K106" sqref="K106"/>
    </sheetView>
  </sheetViews>
  <sheetFormatPr defaultRowHeight="12.75"/>
  <cols>
    <col min="1" max="1" width="6.5" style="132" customWidth="1"/>
    <col min="2" max="2" width="21.875" style="134" customWidth="1"/>
    <col min="3" max="3" width="9.875" style="33" customWidth="1"/>
    <col min="4" max="4" width="12" style="33" customWidth="1"/>
    <col min="5" max="5" width="11.875" style="33" customWidth="1"/>
    <col min="6" max="6" width="14.375" style="33" customWidth="1"/>
    <col min="7" max="7" width="27.375" style="33" customWidth="1"/>
    <col min="8" max="8" width="21.75" style="33" customWidth="1"/>
    <col min="9" max="9" width="12.25" style="33" customWidth="1"/>
    <col min="10" max="10" width="29.625" style="33" customWidth="1"/>
    <col min="11" max="11" width="6.375" style="118" customWidth="1"/>
    <col min="12" max="16384" width="9" style="33"/>
  </cols>
  <sheetData>
    <row r="1" spans="1:13" s="103" customFormat="1" ht="13.5" thickBot="1">
      <c r="A1" s="103" t="s">
        <v>1248</v>
      </c>
      <c r="B1" s="104" t="s">
        <v>1249</v>
      </c>
      <c r="C1" s="103" t="s">
        <v>1250</v>
      </c>
      <c r="D1" s="103" t="s">
        <v>1251</v>
      </c>
      <c r="E1" s="103" t="s">
        <v>1252</v>
      </c>
      <c r="F1" s="103" t="s">
        <v>1253</v>
      </c>
      <c r="G1" s="103" t="s">
        <v>1254</v>
      </c>
      <c r="H1" s="103" t="s">
        <v>1255</v>
      </c>
      <c r="I1" s="103" t="s">
        <v>1256</v>
      </c>
      <c r="J1" s="103" t="s">
        <v>1257</v>
      </c>
      <c r="K1" s="104" t="s">
        <v>18</v>
      </c>
      <c r="M1" s="73" t="s">
        <v>1267</v>
      </c>
    </row>
    <row r="2" spans="1:13">
      <c r="A2" s="132" t="s">
        <v>1344</v>
      </c>
      <c r="B2" s="106" t="s">
        <v>1345</v>
      </c>
      <c r="C2" s="133" t="s">
        <v>30</v>
      </c>
      <c r="D2" s="133" t="s">
        <v>30</v>
      </c>
      <c r="E2" s="133" t="s">
        <v>45</v>
      </c>
      <c r="F2" s="70" t="s">
        <v>46</v>
      </c>
      <c r="G2" s="102" t="s">
        <v>50</v>
      </c>
      <c r="H2" s="102" t="s">
        <v>51</v>
      </c>
      <c r="I2" s="102"/>
      <c r="J2" s="70" t="s">
        <v>52</v>
      </c>
      <c r="K2" s="112" t="s">
        <v>18</v>
      </c>
    </row>
    <row r="3" spans="1:13">
      <c r="C3" s="133" t="s">
        <v>30</v>
      </c>
      <c r="D3" s="133" t="s">
        <v>30</v>
      </c>
      <c r="E3" s="133" t="s">
        <v>45</v>
      </c>
      <c r="F3" s="83" t="s">
        <v>58</v>
      </c>
      <c r="G3" s="135" t="s">
        <v>62</v>
      </c>
      <c r="H3" s="135" t="s">
        <v>63</v>
      </c>
      <c r="I3" s="135"/>
      <c r="J3" s="83" t="s">
        <v>64</v>
      </c>
      <c r="K3" s="112" t="s">
        <v>18</v>
      </c>
    </row>
    <row r="4" spans="1:13">
      <c r="C4" s="133" t="s">
        <v>30</v>
      </c>
      <c r="D4" s="133" t="s">
        <v>30</v>
      </c>
      <c r="E4" s="133" t="s">
        <v>45</v>
      </c>
      <c r="F4" s="70" t="s">
        <v>58</v>
      </c>
      <c r="G4" s="102" t="s">
        <v>59</v>
      </c>
      <c r="H4" s="102" t="s">
        <v>60</v>
      </c>
      <c r="I4" s="102"/>
      <c r="J4" s="70" t="s">
        <v>1346</v>
      </c>
      <c r="K4" s="123" t="s">
        <v>18</v>
      </c>
    </row>
    <row r="5" spans="1:13">
      <c r="C5" s="67" t="s">
        <v>29</v>
      </c>
      <c r="D5" s="67" t="s">
        <v>30</v>
      </c>
      <c r="E5" s="67" t="s">
        <v>45</v>
      </c>
      <c r="F5" s="83" t="s">
        <v>65</v>
      </c>
      <c r="G5" s="135" t="s">
        <v>66</v>
      </c>
      <c r="H5" s="135" t="s">
        <v>67</v>
      </c>
      <c r="I5" s="135"/>
      <c r="J5" s="83" t="s">
        <v>68</v>
      </c>
      <c r="K5" s="112" t="s">
        <v>18</v>
      </c>
    </row>
    <row r="6" spans="1:13">
      <c r="C6" s="67" t="s">
        <v>29</v>
      </c>
      <c r="D6" s="67" t="s">
        <v>30</v>
      </c>
      <c r="E6" s="67" t="s">
        <v>45</v>
      </c>
      <c r="F6" s="83" t="s">
        <v>73</v>
      </c>
      <c r="G6" s="135" t="s">
        <v>74</v>
      </c>
      <c r="H6" s="135" t="s">
        <v>75</v>
      </c>
      <c r="I6" s="135"/>
      <c r="J6" s="83" t="s">
        <v>76</v>
      </c>
      <c r="K6" s="112" t="s">
        <v>18</v>
      </c>
    </row>
    <row r="7" spans="1:13">
      <c r="B7" s="31"/>
      <c r="C7" s="84" t="s">
        <v>29</v>
      </c>
      <c r="D7" s="84" t="s">
        <v>98</v>
      </c>
      <c r="E7" s="84" t="s">
        <v>99</v>
      </c>
      <c r="F7" s="84" t="s">
        <v>121</v>
      </c>
      <c r="G7" s="85" t="s">
        <v>122</v>
      </c>
      <c r="H7" s="85" t="s">
        <v>123</v>
      </c>
      <c r="I7" s="85"/>
      <c r="J7" s="84" t="s">
        <v>124</v>
      </c>
      <c r="K7" s="112" t="s">
        <v>18</v>
      </c>
    </row>
    <row r="8" spans="1:13">
      <c r="C8" s="84" t="s">
        <v>29</v>
      </c>
      <c r="D8" s="84" t="s">
        <v>98</v>
      </c>
      <c r="E8" s="84" t="s">
        <v>340</v>
      </c>
      <c r="F8" s="133" t="s">
        <v>438</v>
      </c>
      <c r="G8" s="136" t="s">
        <v>439</v>
      </c>
      <c r="H8" s="133" t="s">
        <v>167</v>
      </c>
      <c r="I8" s="136"/>
      <c r="J8" s="133" t="s">
        <v>440</v>
      </c>
      <c r="K8" s="107" t="s">
        <v>18</v>
      </c>
    </row>
    <row r="9" spans="1:13">
      <c r="C9" s="84" t="s">
        <v>29</v>
      </c>
      <c r="D9" s="84" t="s">
        <v>98</v>
      </c>
      <c r="E9" s="84" t="s">
        <v>340</v>
      </c>
      <c r="F9" s="133" t="s">
        <v>485</v>
      </c>
      <c r="G9" s="136" t="s">
        <v>489</v>
      </c>
      <c r="H9" s="136" t="s">
        <v>490</v>
      </c>
      <c r="I9" s="136"/>
      <c r="J9" s="133" t="s">
        <v>488</v>
      </c>
      <c r="K9" s="107" t="s">
        <v>18</v>
      </c>
    </row>
    <row r="10" spans="1:13">
      <c r="C10" s="67" t="s">
        <v>29</v>
      </c>
      <c r="D10" s="67" t="s">
        <v>98</v>
      </c>
      <c r="E10" s="133" t="s">
        <v>650</v>
      </c>
      <c r="F10" s="83" t="s">
        <v>683</v>
      </c>
      <c r="G10" s="135" t="s">
        <v>687</v>
      </c>
      <c r="H10" s="135" t="s">
        <v>688</v>
      </c>
      <c r="I10" s="135"/>
      <c r="J10" s="83" t="s">
        <v>689</v>
      </c>
      <c r="K10" s="128" t="s">
        <v>18</v>
      </c>
    </row>
    <row r="11" spans="1:13">
      <c r="C11" s="84" t="s">
        <v>29</v>
      </c>
      <c r="D11" s="84" t="s">
        <v>98</v>
      </c>
      <c r="E11" s="84" t="s">
        <v>748</v>
      </c>
      <c r="F11" s="133" t="s">
        <v>762</v>
      </c>
      <c r="G11" s="136" t="s">
        <v>769</v>
      </c>
      <c r="H11" s="136" t="s">
        <v>770</v>
      </c>
      <c r="I11" s="136"/>
      <c r="J11" s="133" t="s">
        <v>765</v>
      </c>
      <c r="K11" s="112" t="s">
        <v>18</v>
      </c>
    </row>
    <row r="12" spans="1:13">
      <c r="C12" s="84" t="s">
        <v>29</v>
      </c>
      <c r="D12" s="84" t="s">
        <v>98</v>
      </c>
      <c r="E12" s="84" t="s">
        <v>748</v>
      </c>
      <c r="F12" s="133" t="s">
        <v>762</v>
      </c>
      <c r="G12" s="136" t="s">
        <v>796</v>
      </c>
      <c r="H12" s="136" t="s">
        <v>797</v>
      </c>
      <c r="I12" s="136"/>
      <c r="J12" s="133" t="s">
        <v>798</v>
      </c>
      <c r="K12" s="123" t="s">
        <v>18</v>
      </c>
    </row>
    <row r="13" spans="1:13">
      <c r="C13" s="67" t="s">
        <v>29</v>
      </c>
      <c r="D13" s="67" t="s">
        <v>98</v>
      </c>
      <c r="E13" s="84" t="s">
        <v>748</v>
      </c>
      <c r="F13" s="133" t="s">
        <v>762</v>
      </c>
      <c r="G13" s="136" t="s">
        <v>811</v>
      </c>
      <c r="H13" s="136" t="s">
        <v>812</v>
      </c>
      <c r="I13" s="136"/>
      <c r="J13" s="133" t="s">
        <v>813</v>
      </c>
      <c r="K13" s="112" t="s">
        <v>18</v>
      </c>
    </row>
    <row r="14" spans="1:13">
      <c r="C14" s="67" t="s">
        <v>29</v>
      </c>
      <c r="D14" s="67" t="s">
        <v>98</v>
      </c>
      <c r="E14" s="67" t="s">
        <v>748</v>
      </c>
      <c r="F14" s="67" t="s">
        <v>762</v>
      </c>
      <c r="G14" s="68" t="s">
        <v>1347</v>
      </c>
      <c r="H14" s="68" t="s">
        <v>1348</v>
      </c>
      <c r="I14" s="68"/>
      <c r="J14" s="67" t="s">
        <v>782</v>
      </c>
      <c r="K14" s="123" t="s">
        <v>18</v>
      </c>
    </row>
    <row r="15" spans="1:13">
      <c r="C15" s="67" t="s">
        <v>29</v>
      </c>
      <c r="D15" s="67" t="s">
        <v>98</v>
      </c>
      <c r="E15" s="67" t="s">
        <v>748</v>
      </c>
      <c r="F15" s="67" t="s">
        <v>762</v>
      </c>
      <c r="G15" s="68" t="s">
        <v>766</v>
      </c>
      <c r="H15" s="68" t="s">
        <v>767</v>
      </c>
      <c r="I15" s="68"/>
      <c r="J15" s="67" t="s">
        <v>1295</v>
      </c>
      <c r="K15" s="31" t="s">
        <v>18</v>
      </c>
    </row>
    <row r="16" spans="1:13">
      <c r="C16" s="67" t="s">
        <v>29</v>
      </c>
      <c r="D16" s="67" t="s">
        <v>98</v>
      </c>
      <c r="E16" s="67" t="s">
        <v>748</v>
      </c>
      <c r="F16" s="67" t="s">
        <v>837</v>
      </c>
      <c r="G16" s="68" t="s">
        <v>838</v>
      </c>
      <c r="H16" s="68" t="s">
        <v>839</v>
      </c>
      <c r="I16" s="68"/>
      <c r="J16" s="67" t="s">
        <v>840</v>
      </c>
      <c r="K16" s="31" t="s">
        <v>18</v>
      </c>
    </row>
    <row r="17" spans="1:12">
      <c r="C17" s="84" t="s">
        <v>29</v>
      </c>
      <c r="D17" s="84" t="s">
        <v>98</v>
      </c>
      <c r="E17" s="67" t="s">
        <v>748</v>
      </c>
      <c r="F17" s="67" t="s">
        <v>844</v>
      </c>
      <c r="G17" s="68" t="s">
        <v>845</v>
      </c>
      <c r="H17" s="68" t="s">
        <v>846</v>
      </c>
      <c r="I17" s="67"/>
      <c r="J17" s="67" t="s">
        <v>847</v>
      </c>
      <c r="K17" s="112" t="s">
        <v>18</v>
      </c>
    </row>
    <row r="18" spans="1:12">
      <c r="C18" s="84" t="s">
        <v>29</v>
      </c>
      <c r="D18" s="84" t="s">
        <v>98</v>
      </c>
      <c r="E18" s="84" t="s">
        <v>748</v>
      </c>
      <c r="F18" s="133" t="s">
        <v>844</v>
      </c>
      <c r="G18" s="136" t="s">
        <v>856</v>
      </c>
      <c r="H18" s="136" t="s">
        <v>857</v>
      </c>
      <c r="I18" s="136"/>
      <c r="J18" s="133" t="s">
        <v>858</v>
      </c>
      <c r="K18" s="112" t="s">
        <v>18</v>
      </c>
    </row>
    <row r="19" spans="1:12">
      <c r="C19" s="67" t="s">
        <v>29</v>
      </c>
      <c r="D19" s="67" t="s">
        <v>98</v>
      </c>
      <c r="E19" s="67" t="s">
        <v>748</v>
      </c>
      <c r="F19" s="67" t="s">
        <v>844</v>
      </c>
      <c r="G19" s="68" t="s">
        <v>870</v>
      </c>
      <c r="H19" s="68" t="s">
        <v>871</v>
      </c>
      <c r="I19" s="68"/>
      <c r="J19" s="67" t="s">
        <v>872</v>
      </c>
      <c r="K19" s="123" t="s">
        <v>18</v>
      </c>
    </row>
    <row r="20" spans="1:12">
      <c r="C20" s="84" t="s">
        <v>29</v>
      </c>
      <c r="D20" s="84" t="s">
        <v>98</v>
      </c>
      <c r="E20" s="84" t="s">
        <v>748</v>
      </c>
      <c r="F20" s="133" t="s">
        <v>885</v>
      </c>
      <c r="G20" s="136" t="s">
        <v>886</v>
      </c>
      <c r="H20" s="136" t="s">
        <v>887</v>
      </c>
      <c r="I20" s="136"/>
      <c r="J20" s="133" t="s">
        <v>861</v>
      </c>
      <c r="K20" s="137" t="s">
        <v>18</v>
      </c>
    </row>
    <row r="21" spans="1:12">
      <c r="C21" s="67" t="s">
        <v>29</v>
      </c>
      <c r="D21" s="67" t="s">
        <v>98</v>
      </c>
      <c r="E21" s="67" t="s">
        <v>748</v>
      </c>
      <c r="F21" s="138" t="s">
        <v>914</v>
      </c>
      <c r="G21" s="68" t="s">
        <v>920</v>
      </c>
      <c r="H21" s="68" t="s">
        <v>921</v>
      </c>
      <c r="I21" s="68"/>
      <c r="J21" s="67" t="s">
        <v>922</v>
      </c>
      <c r="K21" s="123" t="s">
        <v>18</v>
      </c>
      <c r="L21" s="108"/>
    </row>
    <row r="22" spans="1:12">
      <c r="C22" s="67" t="s">
        <v>29</v>
      </c>
      <c r="D22" s="67" t="s">
        <v>98</v>
      </c>
      <c r="E22" s="67" t="s">
        <v>748</v>
      </c>
      <c r="F22" s="67" t="s">
        <v>937</v>
      </c>
      <c r="G22" s="68" t="s">
        <v>938</v>
      </c>
      <c r="H22" s="68" t="s">
        <v>939</v>
      </c>
      <c r="I22" s="68"/>
      <c r="J22" s="67" t="s">
        <v>940</v>
      </c>
      <c r="K22" s="31" t="s">
        <v>18</v>
      </c>
    </row>
    <row r="23" spans="1:12">
      <c r="C23" s="67" t="s">
        <v>29</v>
      </c>
      <c r="D23" s="67" t="s">
        <v>98</v>
      </c>
      <c r="E23" s="67" t="s">
        <v>748</v>
      </c>
      <c r="F23" s="67" t="s">
        <v>937</v>
      </c>
      <c r="G23" s="68" t="s">
        <v>944</v>
      </c>
      <c r="H23" s="68" t="s">
        <v>945</v>
      </c>
      <c r="I23" s="68"/>
      <c r="J23" s="67" t="s">
        <v>946</v>
      </c>
      <c r="K23" s="31" t="s">
        <v>18</v>
      </c>
    </row>
    <row r="24" spans="1:12">
      <c r="C24" s="67" t="s">
        <v>29</v>
      </c>
      <c r="D24" s="67" t="s">
        <v>98</v>
      </c>
      <c r="E24" s="67" t="s">
        <v>748</v>
      </c>
      <c r="F24" s="67" t="s">
        <v>937</v>
      </c>
      <c r="G24" s="68" t="s">
        <v>947</v>
      </c>
      <c r="H24" s="68" t="s">
        <v>948</v>
      </c>
      <c r="I24" s="68"/>
      <c r="J24" s="67" t="s">
        <v>949</v>
      </c>
      <c r="K24" s="31" t="s">
        <v>18</v>
      </c>
    </row>
    <row r="25" spans="1:12">
      <c r="C25" s="67" t="s">
        <v>29</v>
      </c>
      <c r="D25" s="67" t="s">
        <v>98</v>
      </c>
      <c r="E25" s="67" t="s">
        <v>748</v>
      </c>
      <c r="F25" s="67" t="s">
        <v>958</v>
      </c>
      <c r="G25" s="68" t="s">
        <v>965</v>
      </c>
      <c r="H25" s="68" t="s">
        <v>966</v>
      </c>
      <c r="I25" s="68"/>
      <c r="J25" s="67" t="s">
        <v>964</v>
      </c>
      <c r="K25" s="31" t="s">
        <v>18</v>
      </c>
    </row>
    <row r="26" spans="1:12">
      <c r="C26" s="67" t="s">
        <v>29</v>
      </c>
      <c r="D26" s="67" t="s">
        <v>98</v>
      </c>
      <c r="E26" s="67" t="s">
        <v>974</v>
      </c>
      <c r="F26" s="67" t="s">
        <v>987</v>
      </c>
      <c r="G26" s="68" t="s">
        <v>991</v>
      </c>
      <c r="H26" s="68" t="s">
        <v>992</v>
      </c>
      <c r="I26" s="68"/>
      <c r="J26" s="67" t="s">
        <v>993</v>
      </c>
      <c r="K26" s="112" t="s">
        <v>18</v>
      </c>
    </row>
    <row r="27" spans="1:12">
      <c r="C27" s="67" t="s">
        <v>29</v>
      </c>
      <c r="D27" s="67" t="s">
        <v>1072</v>
      </c>
      <c r="E27" s="67" t="s">
        <v>1122</v>
      </c>
      <c r="F27" s="70" t="s">
        <v>1123</v>
      </c>
      <c r="G27" s="102" t="s">
        <v>1321</v>
      </c>
      <c r="H27" s="102" t="s">
        <v>1125</v>
      </c>
      <c r="I27" s="102"/>
      <c r="J27" s="70" t="s">
        <v>1126</v>
      </c>
      <c r="K27" s="71" t="s">
        <v>18</v>
      </c>
    </row>
    <row r="28" spans="1:12">
      <c r="C28" s="67" t="s">
        <v>29</v>
      </c>
      <c r="D28" s="67" t="s">
        <v>1072</v>
      </c>
      <c r="E28" s="67" t="s">
        <v>1122</v>
      </c>
      <c r="F28" s="70" t="s">
        <v>1127</v>
      </c>
      <c r="G28" s="102" t="s">
        <v>1128</v>
      </c>
      <c r="H28" s="102" t="s">
        <v>1138</v>
      </c>
      <c r="I28" s="102"/>
      <c r="J28" s="70" t="s">
        <v>1126</v>
      </c>
      <c r="K28" s="123" t="s">
        <v>18</v>
      </c>
    </row>
    <row r="29" spans="1:12">
      <c r="C29" s="67" t="s">
        <v>29</v>
      </c>
      <c r="D29" s="67" t="s">
        <v>1072</v>
      </c>
      <c r="E29" s="67" t="s">
        <v>1122</v>
      </c>
      <c r="F29" s="70" t="s">
        <v>1133</v>
      </c>
      <c r="G29" s="102" t="s">
        <v>1134</v>
      </c>
      <c r="H29" s="102" t="s">
        <v>1135</v>
      </c>
      <c r="I29" s="102"/>
      <c r="J29" s="70" t="s">
        <v>1126</v>
      </c>
      <c r="K29" s="71" t="s">
        <v>18</v>
      </c>
    </row>
    <row r="30" spans="1:12">
      <c r="C30" s="67"/>
      <c r="D30" s="67"/>
      <c r="E30" s="67"/>
      <c r="F30" s="67"/>
      <c r="G30" s="68"/>
      <c r="H30" s="68"/>
      <c r="I30" s="68"/>
      <c r="J30" s="67"/>
      <c r="K30" s="112"/>
    </row>
    <row r="31" spans="1:12">
      <c r="A31" s="132" t="s">
        <v>1349</v>
      </c>
      <c r="B31" s="106" t="s">
        <v>1350</v>
      </c>
      <c r="C31" s="67"/>
      <c r="D31" s="67"/>
      <c r="E31" s="67"/>
      <c r="F31" s="67"/>
      <c r="G31" s="68"/>
      <c r="H31" s="68"/>
      <c r="I31" s="68"/>
      <c r="J31" s="67"/>
      <c r="K31" s="127"/>
    </row>
    <row r="32" spans="1:12">
      <c r="C32" s="67"/>
      <c r="D32" s="67"/>
      <c r="E32" s="67"/>
      <c r="F32" s="67"/>
      <c r="G32" s="68"/>
      <c r="H32" s="68"/>
      <c r="I32" s="68"/>
      <c r="J32" s="67"/>
      <c r="K32" s="127"/>
    </row>
    <row r="33" spans="1:11">
      <c r="A33" s="132" t="s">
        <v>1351</v>
      </c>
      <c r="B33" s="106" t="s">
        <v>1352</v>
      </c>
      <c r="C33" s="67"/>
      <c r="D33" s="67"/>
      <c r="E33" s="67"/>
      <c r="F33" s="70"/>
      <c r="G33" s="102"/>
      <c r="H33" s="102"/>
      <c r="I33" s="102"/>
      <c r="J33" s="70"/>
    </row>
    <row r="34" spans="1:11">
      <c r="C34" s="67"/>
      <c r="D34" s="67"/>
      <c r="E34" s="67"/>
      <c r="F34" s="70"/>
      <c r="G34" s="102"/>
      <c r="H34" s="102"/>
      <c r="I34" s="102"/>
      <c r="J34" s="70"/>
    </row>
    <row r="35" spans="1:11">
      <c r="A35" s="132" t="s">
        <v>1353</v>
      </c>
      <c r="B35" s="106" t="s">
        <v>1354</v>
      </c>
      <c r="C35" s="67"/>
      <c r="D35" s="67"/>
      <c r="E35" s="67"/>
      <c r="F35" s="70"/>
      <c r="G35" s="102"/>
      <c r="H35" s="102"/>
      <c r="I35" s="102"/>
      <c r="J35" s="70"/>
    </row>
    <row r="36" spans="1:11">
      <c r="C36" s="67"/>
      <c r="D36" s="67"/>
      <c r="E36" s="67"/>
      <c r="F36" s="70"/>
      <c r="G36" s="102"/>
      <c r="H36" s="102"/>
      <c r="I36" s="102"/>
      <c r="J36" s="70"/>
    </row>
    <row r="37" spans="1:11">
      <c r="A37" s="132" t="s">
        <v>1355</v>
      </c>
      <c r="B37" s="106" t="s">
        <v>1356</v>
      </c>
      <c r="C37" s="67"/>
      <c r="D37" s="67"/>
      <c r="E37" s="67"/>
      <c r="F37" s="70"/>
      <c r="G37" s="102"/>
      <c r="H37" s="102"/>
      <c r="I37" s="102"/>
      <c r="J37" s="70"/>
    </row>
    <row r="38" spans="1:11">
      <c r="C38" s="67"/>
      <c r="D38" s="67"/>
      <c r="E38" s="67"/>
      <c r="F38" s="70"/>
      <c r="G38" s="102"/>
      <c r="H38" s="102"/>
      <c r="I38" s="102"/>
      <c r="J38" s="70"/>
    </row>
    <row r="39" spans="1:11">
      <c r="A39" s="132" t="s">
        <v>1357</v>
      </c>
      <c r="B39" s="106" t="s">
        <v>1358</v>
      </c>
      <c r="C39" s="67"/>
      <c r="D39" s="67"/>
      <c r="E39" s="67"/>
      <c r="F39" s="70"/>
      <c r="G39" s="102"/>
      <c r="H39" s="102"/>
      <c r="I39" s="102"/>
      <c r="J39" s="70"/>
    </row>
    <row r="40" spans="1:11">
      <c r="C40" s="67"/>
      <c r="D40" s="67"/>
      <c r="E40" s="67"/>
      <c r="F40" s="70"/>
      <c r="G40" s="102"/>
      <c r="H40" s="102"/>
      <c r="I40" s="102"/>
      <c r="J40" s="70"/>
    </row>
    <row r="41" spans="1:11">
      <c r="A41" s="132" t="s">
        <v>1359</v>
      </c>
      <c r="B41" s="106" t="s">
        <v>1360</v>
      </c>
      <c r="C41" s="84" t="s">
        <v>29</v>
      </c>
      <c r="D41" s="84" t="s">
        <v>98</v>
      </c>
      <c r="E41" s="84" t="s">
        <v>340</v>
      </c>
      <c r="F41" s="133" t="s">
        <v>485</v>
      </c>
      <c r="G41" s="136" t="s">
        <v>489</v>
      </c>
      <c r="H41" s="136" t="s">
        <v>490</v>
      </c>
      <c r="I41" s="136"/>
      <c r="J41" s="133" t="s">
        <v>488</v>
      </c>
      <c r="K41" s="129" t="s">
        <v>18</v>
      </c>
    </row>
    <row r="42" spans="1:11">
      <c r="C42" s="84" t="s">
        <v>29</v>
      </c>
      <c r="D42" s="84" t="s">
        <v>98</v>
      </c>
      <c r="E42" s="133" t="s">
        <v>650</v>
      </c>
      <c r="F42" s="83" t="s">
        <v>683</v>
      </c>
      <c r="G42" s="135" t="s">
        <v>687</v>
      </c>
      <c r="H42" s="135" t="s">
        <v>688</v>
      </c>
      <c r="I42" s="135"/>
      <c r="J42" s="83" t="s">
        <v>689</v>
      </c>
      <c r="K42" s="128" t="s">
        <v>18</v>
      </c>
    </row>
    <row r="43" spans="1:11">
      <c r="C43" s="84" t="s">
        <v>29</v>
      </c>
      <c r="D43" s="84" t="s">
        <v>98</v>
      </c>
      <c r="E43" s="133" t="s">
        <v>650</v>
      </c>
      <c r="F43" s="139" t="s">
        <v>696</v>
      </c>
      <c r="G43" s="140" t="s">
        <v>697</v>
      </c>
      <c r="H43" s="140" t="s">
        <v>698</v>
      </c>
      <c r="I43" s="135" t="s">
        <v>1361</v>
      </c>
      <c r="J43" s="83" t="s">
        <v>700</v>
      </c>
      <c r="K43" s="128" t="s">
        <v>18</v>
      </c>
    </row>
    <row r="44" spans="1:11">
      <c r="C44" s="67" t="s">
        <v>29</v>
      </c>
      <c r="D44" s="67" t="s">
        <v>98</v>
      </c>
      <c r="E44" s="67" t="s">
        <v>748</v>
      </c>
      <c r="F44" s="67" t="s">
        <v>837</v>
      </c>
      <c r="G44" s="68" t="s">
        <v>838</v>
      </c>
      <c r="H44" s="68" t="s">
        <v>839</v>
      </c>
      <c r="I44" s="68"/>
      <c r="J44" s="67" t="s">
        <v>840</v>
      </c>
      <c r="K44" s="31" t="s">
        <v>18</v>
      </c>
    </row>
    <row r="45" spans="1:11">
      <c r="C45" s="67"/>
      <c r="D45" s="67"/>
      <c r="E45" s="67"/>
      <c r="F45" s="67"/>
      <c r="G45" s="68"/>
      <c r="H45" s="68"/>
      <c r="I45" s="68"/>
      <c r="J45" s="67"/>
    </row>
    <row r="46" spans="1:11">
      <c r="A46" s="132" t="s">
        <v>1362</v>
      </c>
      <c r="B46" s="106" t="s">
        <v>1363</v>
      </c>
      <c r="C46" s="67"/>
      <c r="D46" s="67"/>
      <c r="E46" s="67"/>
      <c r="F46" s="67"/>
      <c r="G46" s="68"/>
      <c r="H46" s="68"/>
      <c r="I46" s="68"/>
      <c r="J46" s="67"/>
    </row>
    <row r="47" spans="1:11">
      <c r="C47" s="67"/>
      <c r="D47" s="67"/>
      <c r="E47" s="67"/>
      <c r="F47" s="67"/>
      <c r="G47" s="68"/>
      <c r="H47" s="68"/>
      <c r="I47" s="68"/>
      <c r="J47" s="67"/>
    </row>
    <row r="48" spans="1:11">
      <c r="A48" s="132" t="s">
        <v>1364</v>
      </c>
      <c r="B48" s="106" t="s">
        <v>1365</v>
      </c>
      <c r="C48" s="84"/>
      <c r="D48" s="84"/>
      <c r="E48" s="84"/>
      <c r="F48" s="133"/>
      <c r="G48" s="136"/>
      <c r="H48" s="136"/>
      <c r="I48" s="136"/>
      <c r="J48" s="133"/>
    </row>
    <row r="49" spans="1:11">
      <c r="C49" s="84"/>
      <c r="D49" s="84"/>
      <c r="E49" s="84"/>
      <c r="F49" s="133"/>
      <c r="G49" s="136"/>
      <c r="H49" s="136"/>
      <c r="I49" s="136"/>
      <c r="J49" s="133"/>
    </row>
    <row r="50" spans="1:11">
      <c r="A50" s="132" t="s">
        <v>1366</v>
      </c>
      <c r="B50" s="106" t="s">
        <v>1367</v>
      </c>
      <c r="C50" s="84"/>
      <c r="D50" s="84"/>
      <c r="E50" s="84"/>
      <c r="F50" s="133"/>
      <c r="G50" s="136"/>
      <c r="H50" s="136"/>
      <c r="I50" s="136"/>
      <c r="J50" s="133"/>
    </row>
    <row r="51" spans="1:11">
      <c r="C51" s="84"/>
      <c r="D51" s="84"/>
      <c r="E51" s="84"/>
      <c r="F51" s="133"/>
      <c r="G51" s="136"/>
      <c r="H51" s="136"/>
      <c r="I51" s="136"/>
      <c r="J51" s="133"/>
    </row>
    <row r="52" spans="1:11">
      <c r="A52" s="132" t="s">
        <v>1368</v>
      </c>
      <c r="B52" s="106" t="s">
        <v>1369</v>
      </c>
      <c r="C52" s="84"/>
      <c r="D52" s="84"/>
      <c r="E52" s="84"/>
      <c r="F52" s="133"/>
      <c r="G52" s="136"/>
      <c r="H52" s="136"/>
      <c r="I52" s="136"/>
      <c r="J52" s="133"/>
    </row>
    <row r="53" spans="1:11">
      <c r="C53" s="84"/>
      <c r="D53" s="84"/>
      <c r="E53" s="84"/>
      <c r="F53" s="133"/>
      <c r="G53" s="136"/>
      <c r="H53" s="136"/>
      <c r="I53" s="136"/>
      <c r="J53" s="133"/>
    </row>
    <row r="54" spans="1:11">
      <c r="A54" s="132" t="s">
        <v>1370</v>
      </c>
      <c r="B54" s="106" t="s">
        <v>1371</v>
      </c>
      <c r="C54" s="84" t="s">
        <v>29</v>
      </c>
      <c r="D54" s="84" t="s">
        <v>98</v>
      </c>
      <c r="E54" s="84" t="s">
        <v>146</v>
      </c>
      <c r="F54" s="84" t="s">
        <v>271</v>
      </c>
      <c r="G54" s="85" t="s">
        <v>272</v>
      </c>
      <c r="H54" s="85" t="s">
        <v>273</v>
      </c>
      <c r="I54" s="85"/>
      <c r="J54" s="84" t="s">
        <v>274</v>
      </c>
      <c r="K54" s="112" t="s">
        <v>18</v>
      </c>
    </row>
    <row r="55" spans="1:11">
      <c r="C55" s="84" t="s">
        <v>29</v>
      </c>
      <c r="D55" s="84" t="s">
        <v>98</v>
      </c>
      <c r="E55" s="84" t="s">
        <v>340</v>
      </c>
      <c r="F55" s="133" t="s">
        <v>485</v>
      </c>
      <c r="G55" s="85" t="s">
        <v>489</v>
      </c>
      <c r="H55" s="85" t="s">
        <v>490</v>
      </c>
      <c r="I55" s="136"/>
      <c r="J55" s="133" t="s">
        <v>488</v>
      </c>
      <c r="K55" s="107" t="s">
        <v>18</v>
      </c>
    </row>
    <row r="56" spans="1:11">
      <c r="C56" s="84" t="s">
        <v>29</v>
      </c>
      <c r="D56" s="84" t="s">
        <v>98</v>
      </c>
      <c r="E56" s="84" t="s">
        <v>748</v>
      </c>
      <c r="F56" s="133" t="s">
        <v>749</v>
      </c>
      <c r="G56" s="136" t="s">
        <v>755</v>
      </c>
      <c r="H56" s="136" t="s">
        <v>756</v>
      </c>
      <c r="I56" s="136"/>
      <c r="J56" s="133" t="s">
        <v>757</v>
      </c>
      <c r="K56" s="107" t="s">
        <v>18</v>
      </c>
    </row>
    <row r="57" spans="1:11">
      <c r="C57" s="84" t="s">
        <v>29</v>
      </c>
      <c r="D57" s="84" t="s">
        <v>98</v>
      </c>
      <c r="E57" s="133" t="s">
        <v>650</v>
      </c>
      <c r="F57" s="139" t="s">
        <v>696</v>
      </c>
      <c r="G57" s="140" t="s">
        <v>697</v>
      </c>
      <c r="H57" s="140" t="s">
        <v>698</v>
      </c>
      <c r="I57" s="135" t="s">
        <v>1361</v>
      </c>
      <c r="J57" s="83" t="s">
        <v>700</v>
      </c>
      <c r="K57" s="128" t="s">
        <v>18</v>
      </c>
    </row>
    <row r="58" spans="1:11">
      <c r="C58" s="84"/>
      <c r="D58" s="84"/>
      <c r="E58" s="133"/>
      <c r="F58" s="139"/>
      <c r="G58" s="140"/>
      <c r="H58" s="140"/>
      <c r="I58" s="83"/>
      <c r="J58" s="83"/>
    </row>
    <row r="59" spans="1:11">
      <c r="A59" s="132" t="s">
        <v>1372</v>
      </c>
      <c r="B59" s="106" t="s">
        <v>1373</v>
      </c>
      <c r="C59" s="84"/>
      <c r="D59" s="84"/>
      <c r="E59" s="133"/>
      <c r="F59" s="139"/>
      <c r="G59" s="140"/>
      <c r="H59" s="140"/>
      <c r="I59" s="83"/>
      <c r="J59" s="83"/>
    </row>
    <row r="60" spans="1:11">
      <c r="C60" s="84"/>
      <c r="D60" s="84"/>
      <c r="E60" s="133"/>
      <c r="F60" s="139"/>
      <c r="G60" s="140"/>
      <c r="H60" s="140"/>
      <c r="I60" s="83"/>
      <c r="J60" s="83"/>
    </row>
    <row r="61" spans="1:11">
      <c r="A61" s="132" t="s">
        <v>1374</v>
      </c>
      <c r="B61" s="106" t="s">
        <v>1375</v>
      </c>
      <c r="C61" s="84" t="s">
        <v>29</v>
      </c>
      <c r="D61" s="84" t="s">
        <v>98</v>
      </c>
      <c r="E61" s="84" t="s">
        <v>99</v>
      </c>
      <c r="F61" s="84" t="s">
        <v>115</v>
      </c>
      <c r="G61" s="85" t="s">
        <v>116</v>
      </c>
      <c r="H61" s="85" t="s">
        <v>117</v>
      </c>
      <c r="I61" s="85"/>
      <c r="J61" s="84" t="s">
        <v>118</v>
      </c>
      <c r="K61" s="112" t="s">
        <v>18</v>
      </c>
    </row>
    <row r="62" spans="1:11">
      <c r="C62" s="84" t="s">
        <v>29</v>
      </c>
      <c r="D62" s="84" t="s">
        <v>98</v>
      </c>
      <c r="E62" s="84" t="s">
        <v>340</v>
      </c>
      <c r="F62" s="133" t="s">
        <v>348</v>
      </c>
      <c r="G62" s="136" t="s">
        <v>349</v>
      </c>
      <c r="H62" s="136" t="s">
        <v>350</v>
      </c>
      <c r="I62" s="136"/>
      <c r="J62" s="133" t="s">
        <v>351</v>
      </c>
      <c r="K62" s="112" t="s">
        <v>18</v>
      </c>
    </row>
    <row r="63" spans="1:11">
      <c r="C63" s="84" t="s">
        <v>29</v>
      </c>
      <c r="D63" s="84" t="s">
        <v>98</v>
      </c>
      <c r="E63" s="84" t="s">
        <v>340</v>
      </c>
      <c r="F63" s="133" t="s">
        <v>438</v>
      </c>
      <c r="G63" s="136" t="s">
        <v>439</v>
      </c>
      <c r="H63" s="133" t="s">
        <v>167</v>
      </c>
      <c r="I63" s="136"/>
      <c r="J63" s="133" t="s">
        <v>440</v>
      </c>
      <c r="K63" s="107" t="s">
        <v>18</v>
      </c>
    </row>
    <row r="64" spans="1:11">
      <c r="C64" s="84" t="s">
        <v>29</v>
      </c>
      <c r="D64" s="84" t="s">
        <v>98</v>
      </c>
      <c r="E64" s="84" t="s">
        <v>340</v>
      </c>
      <c r="F64" s="133" t="s">
        <v>485</v>
      </c>
      <c r="G64" s="136" t="s">
        <v>489</v>
      </c>
      <c r="H64" s="136" t="s">
        <v>490</v>
      </c>
      <c r="I64" s="136"/>
      <c r="J64" s="133" t="s">
        <v>488</v>
      </c>
      <c r="K64" s="129" t="s">
        <v>18</v>
      </c>
    </row>
    <row r="65" spans="1:11">
      <c r="C65" s="67" t="s">
        <v>29</v>
      </c>
      <c r="D65" s="67" t="s">
        <v>98</v>
      </c>
      <c r="E65" s="67" t="s">
        <v>340</v>
      </c>
      <c r="F65" s="67" t="s">
        <v>503</v>
      </c>
      <c r="G65" s="68" t="s">
        <v>504</v>
      </c>
      <c r="H65" s="68" t="s">
        <v>505</v>
      </c>
      <c r="I65" s="68"/>
      <c r="J65" s="67" t="s">
        <v>506</v>
      </c>
      <c r="K65" s="112" t="s">
        <v>18</v>
      </c>
    </row>
    <row r="66" spans="1:11">
      <c r="C66" s="67" t="s">
        <v>29</v>
      </c>
      <c r="D66" s="67" t="s">
        <v>98</v>
      </c>
      <c r="E66" s="67" t="s">
        <v>340</v>
      </c>
      <c r="F66" s="67" t="s">
        <v>389</v>
      </c>
      <c r="G66" s="68" t="s">
        <v>390</v>
      </c>
      <c r="H66" s="68" t="s">
        <v>393</v>
      </c>
      <c r="I66" s="68"/>
      <c r="J66" s="67" t="s">
        <v>394</v>
      </c>
      <c r="K66" s="123" t="s">
        <v>18</v>
      </c>
    </row>
    <row r="67" spans="1:11">
      <c r="C67" s="84" t="s">
        <v>29</v>
      </c>
      <c r="D67" s="84" t="s">
        <v>98</v>
      </c>
      <c r="E67" s="133" t="s">
        <v>650</v>
      </c>
      <c r="F67" s="83" t="s">
        <v>683</v>
      </c>
      <c r="G67" s="135" t="s">
        <v>687</v>
      </c>
      <c r="H67" s="135" t="s">
        <v>688</v>
      </c>
      <c r="I67" s="135"/>
      <c r="J67" s="83" t="s">
        <v>689</v>
      </c>
      <c r="K67" s="128" t="s">
        <v>18</v>
      </c>
    </row>
    <row r="68" spans="1:11">
      <c r="C68" s="84" t="s">
        <v>29</v>
      </c>
      <c r="D68" s="84" t="s">
        <v>98</v>
      </c>
      <c r="E68" s="133" t="s">
        <v>650</v>
      </c>
      <c r="F68" s="139" t="s">
        <v>696</v>
      </c>
      <c r="G68" s="140" t="s">
        <v>697</v>
      </c>
      <c r="H68" s="140" t="s">
        <v>698</v>
      </c>
      <c r="I68" s="135" t="s">
        <v>1361</v>
      </c>
      <c r="J68" s="83" t="s">
        <v>700</v>
      </c>
      <c r="K68" s="128" t="s">
        <v>18</v>
      </c>
    </row>
    <row r="69" spans="1:11">
      <c r="C69" s="67" t="s">
        <v>29</v>
      </c>
      <c r="D69" s="67" t="s">
        <v>98</v>
      </c>
      <c r="E69" s="67" t="s">
        <v>748</v>
      </c>
      <c r="F69" s="67" t="s">
        <v>837</v>
      </c>
      <c r="G69" s="68" t="s">
        <v>838</v>
      </c>
      <c r="H69" s="68" t="s">
        <v>839</v>
      </c>
      <c r="I69" s="68"/>
      <c r="J69" s="67" t="s">
        <v>840</v>
      </c>
      <c r="K69" s="31" t="s">
        <v>18</v>
      </c>
    </row>
    <row r="70" spans="1:11">
      <c r="C70" s="67" t="s">
        <v>29</v>
      </c>
      <c r="D70" s="67" t="s">
        <v>98</v>
      </c>
      <c r="E70" s="67" t="s">
        <v>748</v>
      </c>
      <c r="F70" s="67" t="s">
        <v>762</v>
      </c>
      <c r="G70" s="68" t="s">
        <v>794</v>
      </c>
      <c r="H70" s="68" t="s">
        <v>795</v>
      </c>
      <c r="I70" s="68"/>
      <c r="J70" s="67" t="s">
        <v>765</v>
      </c>
      <c r="K70" s="123" t="s">
        <v>18</v>
      </c>
    </row>
    <row r="71" spans="1:11">
      <c r="C71" s="84" t="s">
        <v>29</v>
      </c>
      <c r="D71" s="84" t="s">
        <v>98</v>
      </c>
      <c r="E71" s="84" t="s">
        <v>974</v>
      </c>
      <c r="F71" s="84" t="s">
        <v>975</v>
      </c>
      <c r="G71" s="85" t="s">
        <v>976</v>
      </c>
      <c r="H71" s="85" t="s">
        <v>977</v>
      </c>
      <c r="I71" s="85"/>
      <c r="J71" s="84" t="s">
        <v>978</v>
      </c>
      <c r="K71" s="123" t="s">
        <v>18</v>
      </c>
    </row>
    <row r="72" spans="1:11">
      <c r="C72" s="67" t="s">
        <v>29</v>
      </c>
      <c r="D72" s="67" t="s">
        <v>98</v>
      </c>
      <c r="E72" s="67" t="s">
        <v>974</v>
      </c>
      <c r="F72" s="67" t="s">
        <v>987</v>
      </c>
      <c r="G72" s="68" t="s">
        <v>991</v>
      </c>
      <c r="H72" s="68" t="s">
        <v>992</v>
      </c>
      <c r="I72" s="68"/>
      <c r="J72" s="67" t="s">
        <v>993</v>
      </c>
      <c r="K72" s="112" t="s">
        <v>18</v>
      </c>
    </row>
    <row r="73" spans="1:11">
      <c r="C73" s="67" t="s">
        <v>29</v>
      </c>
      <c r="D73" s="67" t="s">
        <v>98</v>
      </c>
      <c r="E73" s="67" t="s">
        <v>974</v>
      </c>
      <c r="F73" s="67" t="s">
        <v>987</v>
      </c>
      <c r="G73" s="68" t="s">
        <v>988</v>
      </c>
      <c r="H73" s="68" t="s">
        <v>989</v>
      </c>
      <c r="I73" s="68"/>
      <c r="J73" s="67" t="s">
        <v>990</v>
      </c>
      <c r="K73" s="31" t="s">
        <v>18</v>
      </c>
    </row>
    <row r="74" spans="1:11">
      <c r="C74" s="67"/>
      <c r="D74" s="67"/>
      <c r="E74" s="67"/>
      <c r="F74" s="67"/>
      <c r="G74" s="68"/>
      <c r="H74" s="68"/>
      <c r="I74" s="68"/>
      <c r="J74" s="67"/>
      <c r="K74" s="31"/>
    </row>
    <row r="75" spans="1:11" s="83" customFormat="1">
      <c r="A75" s="132" t="s">
        <v>1376</v>
      </c>
      <c r="B75" s="106" t="s">
        <v>1377</v>
      </c>
      <c r="C75" s="67"/>
      <c r="D75" s="67"/>
      <c r="E75" s="67"/>
      <c r="F75" s="67"/>
      <c r="G75" s="68"/>
      <c r="H75" s="68"/>
      <c r="I75" s="68"/>
      <c r="J75" s="67"/>
      <c r="K75" s="127"/>
    </row>
    <row r="76" spans="1:11">
      <c r="C76" s="67"/>
      <c r="D76" s="67"/>
      <c r="E76" s="67"/>
      <c r="F76" s="67"/>
      <c r="G76" s="68"/>
      <c r="H76" s="68"/>
      <c r="I76" s="68"/>
      <c r="J76" s="67"/>
    </row>
    <row r="77" spans="1:11">
      <c r="A77" s="132" t="s">
        <v>1378</v>
      </c>
      <c r="B77" s="106" t="s">
        <v>1379</v>
      </c>
      <c r="C77" s="84" t="s">
        <v>29</v>
      </c>
      <c r="D77" s="84" t="s">
        <v>98</v>
      </c>
      <c r="E77" s="84" t="s">
        <v>146</v>
      </c>
      <c r="F77" s="141" t="s">
        <v>207</v>
      </c>
      <c r="G77" s="85" t="s">
        <v>208</v>
      </c>
      <c r="H77" s="85" t="s">
        <v>209</v>
      </c>
      <c r="I77" s="85"/>
      <c r="J77" s="84" t="s">
        <v>210</v>
      </c>
      <c r="K77" s="107" t="s">
        <v>18</v>
      </c>
    </row>
    <row r="78" spans="1:11">
      <c r="C78" s="84" t="s">
        <v>29</v>
      </c>
      <c r="D78" s="84" t="s">
        <v>98</v>
      </c>
      <c r="E78" s="84" t="s">
        <v>340</v>
      </c>
      <c r="F78" s="133" t="s">
        <v>344</v>
      </c>
      <c r="G78" s="136" t="s">
        <v>345</v>
      </c>
      <c r="H78" s="136" t="s">
        <v>346</v>
      </c>
      <c r="I78" s="136"/>
      <c r="J78" s="133" t="s">
        <v>347</v>
      </c>
      <c r="K78" s="112" t="s">
        <v>18</v>
      </c>
    </row>
    <row r="79" spans="1:11">
      <c r="C79" s="84" t="s">
        <v>29</v>
      </c>
      <c r="D79" s="84" t="s">
        <v>98</v>
      </c>
      <c r="E79" s="84" t="s">
        <v>340</v>
      </c>
      <c r="F79" s="133" t="s">
        <v>401</v>
      </c>
      <c r="G79" s="136" t="s">
        <v>405</v>
      </c>
      <c r="H79" s="136" t="s">
        <v>406</v>
      </c>
      <c r="I79" s="136"/>
      <c r="J79" s="133" t="s">
        <v>407</v>
      </c>
      <c r="K79" s="128" t="s">
        <v>18</v>
      </c>
    </row>
    <row r="80" spans="1:11">
      <c r="C80" s="84" t="s">
        <v>29</v>
      </c>
      <c r="D80" s="84" t="s">
        <v>98</v>
      </c>
      <c r="E80" s="84" t="s">
        <v>340</v>
      </c>
      <c r="F80" s="133" t="s">
        <v>485</v>
      </c>
      <c r="G80" s="136" t="s">
        <v>489</v>
      </c>
      <c r="H80" s="136" t="s">
        <v>490</v>
      </c>
      <c r="I80" s="136"/>
      <c r="J80" s="133" t="s">
        <v>488</v>
      </c>
      <c r="K80" s="129" t="s">
        <v>18</v>
      </c>
    </row>
    <row r="81" spans="1:14">
      <c r="C81" s="84" t="s">
        <v>29</v>
      </c>
      <c r="D81" s="84" t="s">
        <v>98</v>
      </c>
      <c r="E81" s="133" t="s">
        <v>650</v>
      </c>
      <c r="F81" s="83" t="s">
        <v>683</v>
      </c>
      <c r="G81" s="135" t="s">
        <v>687</v>
      </c>
      <c r="H81" s="135" t="s">
        <v>688</v>
      </c>
      <c r="I81" s="135"/>
      <c r="J81" s="83" t="s">
        <v>689</v>
      </c>
      <c r="K81" s="128" t="s">
        <v>18</v>
      </c>
    </row>
    <row r="82" spans="1:14">
      <c r="C82" s="84" t="s">
        <v>29</v>
      </c>
      <c r="D82" s="84" t="s">
        <v>98</v>
      </c>
      <c r="E82" s="84" t="s">
        <v>748</v>
      </c>
      <c r="F82" s="84" t="s">
        <v>749</v>
      </c>
      <c r="G82" s="85" t="s">
        <v>750</v>
      </c>
      <c r="H82" s="85" t="s">
        <v>751</v>
      </c>
      <c r="I82" s="85"/>
      <c r="J82" s="84" t="s">
        <v>752</v>
      </c>
      <c r="K82" s="112" t="s">
        <v>18</v>
      </c>
    </row>
    <row r="83" spans="1:14">
      <c r="C83" s="84" t="s">
        <v>29</v>
      </c>
      <c r="D83" s="84" t="s">
        <v>98</v>
      </c>
      <c r="E83" s="84" t="s">
        <v>748</v>
      </c>
      <c r="F83" s="133" t="s">
        <v>749</v>
      </c>
      <c r="G83" s="136" t="s">
        <v>755</v>
      </c>
      <c r="H83" s="136" t="s">
        <v>756</v>
      </c>
      <c r="I83" s="136"/>
      <c r="J83" s="133" t="s">
        <v>757</v>
      </c>
      <c r="K83" s="107" t="s">
        <v>18</v>
      </c>
    </row>
    <row r="84" spans="1:14">
      <c r="C84" s="84" t="s">
        <v>29</v>
      </c>
      <c r="D84" s="84" t="s">
        <v>98</v>
      </c>
      <c r="E84" s="84" t="s">
        <v>748</v>
      </c>
      <c r="F84" s="133" t="s">
        <v>899</v>
      </c>
      <c r="G84" s="136" t="s">
        <v>907</v>
      </c>
      <c r="H84" s="136" t="s">
        <v>908</v>
      </c>
      <c r="I84" s="136" t="s">
        <v>909</v>
      </c>
      <c r="J84" s="133" t="s">
        <v>910</v>
      </c>
      <c r="K84" s="107" t="s">
        <v>18</v>
      </c>
    </row>
    <row r="85" spans="1:14">
      <c r="C85" s="67" t="s">
        <v>29</v>
      </c>
      <c r="D85" s="67" t="s">
        <v>98</v>
      </c>
      <c r="E85" s="67" t="s">
        <v>748</v>
      </c>
      <c r="F85" s="67" t="s">
        <v>837</v>
      </c>
      <c r="G85" s="68" t="s">
        <v>838</v>
      </c>
      <c r="H85" s="68" t="s">
        <v>839</v>
      </c>
      <c r="I85" s="68"/>
      <c r="J85" s="67" t="s">
        <v>840</v>
      </c>
      <c r="K85" s="31" t="s">
        <v>18</v>
      </c>
    </row>
    <row r="86" spans="1:14">
      <c r="C86" s="67" t="s">
        <v>29</v>
      </c>
      <c r="D86" s="67" t="s">
        <v>98</v>
      </c>
      <c r="E86" s="67" t="s">
        <v>748</v>
      </c>
      <c r="F86" s="67" t="s">
        <v>899</v>
      </c>
      <c r="G86" s="68" t="s">
        <v>911</v>
      </c>
      <c r="H86" s="68" t="s">
        <v>912</v>
      </c>
      <c r="I86" s="68"/>
      <c r="J86" s="67" t="s">
        <v>913</v>
      </c>
      <c r="K86" s="123" t="s">
        <v>18</v>
      </c>
    </row>
    <row r="87" spans="1:14">
      <c r="C87" s="84" t="s">
        <v>29</v>
      </c>
      <c r="D87" s="84" t="s">
        <v>98</v>
      </c>
      <c r="E87" s="84" t="s">
        <v>974</v>
      </c>
      <c r="F87" s="84" t="s">
        <v>975</v>
      </c>
      <c r="G87" s="85" t="s">
        <v>976</v>
      </c>
      <c r="H87" s="85" t="s">
        <v>977</v>
      </c>
      <c r="I87" s="85"/>
      <c r="J87" s="84" t="s">
        <v>978</v>
      </c>
      <c r="K87" s="123" t="s">
        <v>18</v>
      </c>
    </row>
    <row r="88" spans="1:14">
      <c r="C88" s="84"/>
      <c r="D88" s="84"/>
      <c r="E88" s="84"/>
      <c r="F88" s="84"/>
      <c r="G88" s="85"/>
      <c r="H88" s="85"/>
      <c r="I88" s="85"/>
      <c r="J88" s="84"/>
      <c r="L88" s="108"/>
      <c r="M88" s="125"/>
      <c r="N88" s="125"/>
    </row>
    <row r="89" spans="1:14">
      <c r="A89" s="132" t="s">
        <v>1380</v>
      </c>
      <c r="B89" s="106" t="s">
        <v>1381</v>
      </c>
      <c r="C89" s="67" t="s">
        <v>29</v>
      </c>
      <c r="D89" s="67" t="s">
        <v>30</v>
      </c>
      <c r="E89" s="67" t="s">
        <v>36</v>
      </c>
      <c r="F89" s="67" t="s">
        <v>37</v>
      </c>
      <c r="G89" s="68" t="s">
        <v>38</v>
      </c>
      <c r="H89" s="68" t="s">
        <v>39</v>
      </c>
      <c r="I89" s="68"/>
      <c r="J89" s="67" t="s">
        <v>1334</v>
      </c>
      <c r="K89" s="112" t="s">
        <v>18</v>
      </c>
    </row>
    <row r="90" spans="1:14">
      <c r="C90" s="84" t="s">
        <v>29</v>
      </c>
      <c r="D90" s="84" t="s">
        <v>98</v>
      </c>
      <c r="E90" s="84" t="s">
        <v>146</v>
      </c>
      <c r="F90" s="84" t="s">
        <v>174</v>
      </c>
      <c r="G90" s="85" t="s">
        <v>175</v>
      </c>
      <c r="H90" s="85" t="s">
        <v>176</v>
      </c>
      <c r="I90" s="85"/>
      <c r="J90" s="84" t="s">
        <v>177</v>
      </c>
      <c r="K90" s="112" t="s">
        <v>18</v>
      </c>
    </row>
    <row r="91" spans="1:14">
      <c r="C91" s="84" t="s">
        <v>29</v>
      </c>
      <c r="D91" s="84" t="s">
        <v>98</v>
      </c>
      <c r="E91" s="84" t="s">
        <v>340</v>
      </c>
      <c r="F91" s="133" t="s">
        <v>485</v>
      </c>
      <c r="G91" s="136" t="s">
        <v>489</v>
      </c>
      <c r="H91" s="136" t="s">
        <v>490</v>
      </c>
      <c r="I91" s="136"/>
      <c r="J91" s="133" t="s">
        <v>488</v>
      </c>
      <c r="K91" s="129" t="s">
        <v>18</v>
      </c>
    </row>
    <row r="92" spans="1:14">
      <c r="C92" s="84" t="s">
        <v>29</v>
      </c>
      <c r="D92" s="84" t="s">
        <v>98</v>
      </c>
      <c r="E92" s="84" t="s">
        <v>569</v>
      </c>
      <c r="F92" s="84" t="s">
        <v>622</v>
      </c>
      <c r="G92" s="85" t="s">
        <v>1382</v>
      </c>
      <c r="H92" s="85" t="s">
        <v>624</v>
      </c>
      <c r="I92" s="85"/>
      <c r="J92" s="84" t="s">
        <v>625</v>
      </c>
      <c r="K92" s="107" t="s">
        <v>18</v>
      </c>
    </row>
    <row r="93" spans="1:14">
      <c r="C93" s="84" t="s">
        <v>29</v>
      </c>
      <c r="D93" s="84" t="s">
        <v>98</v>
      </c>
      <c r="E93" s="133" t="s">
        <v>650</v>
      </c>
      <c r="F93" s="83" t="s">
        <v>683</v>
      </c>
      <c r="G93" s="135" t="s">
        <v>687</v>
      </c>
      <c r="H93" s="135" t="s">
        <v>688</v>
      </c>
      <c r="I93" s="135"/>
      <c r="J93" s="83" t="s">
        <v>689</v>
      </c>
      <c r="K93" s="128" t="s">
        <v>18</v>
      </c>
    </row>
    <row r="94" spans="1:14">
      <c r="C94" s="84" t="s">
        <v>29</v>
      </c>
      <c r="D94" s="84" t="s">
        <v>98</v>
      </c>
      <c r="E94" s="84" t="s">
        <v>748</v>
      </c>
      <c r="F94" s="133" t="s">
        <v>749</v>
      </c>
      <c r="G94" s="136" t="s">
        <v>755</v>
      </c>
      <c r="H94" s="136" t="s">
        <v>756</v>
      </c>
      <c r="I94" s="136"/>
      <c r="J94" s="133" t="s">
        <v>757</v>
      </c>
      <c r="K94" s="107" t="s">
        <v>18</v>
      </c>
    </row>
    <row r="95" spans="1:14">
      <c r="C95" s="84"/>
      <c r="D95" s="84"/>
      <c r="E95" s="84"/>
      <c r="F95" s="84"/>
      <c r="G95" s="85"/>
      <c r="H95" s="85"/>
      <c r="I95" s="85"/>
      <c r="J95" s="84"/>
    </row>
    <row r="96" spans="1:14">
      <c r="A96" s="132" t="s">
        <v>1383</v>
      </c>
      <c r="B96" s="106" t="s">
        <v>1384</v>
      </c>
      <c r="C96" s="67" t="s">
        <v>29</v>
      </c>
      <c r="D96" s="67" t="s">
        <v>30</v>
      </c>
      <c r="E96" s="67" t="s">
        <v>36</v>
      </c>
      <c r="F96" s="67" t="s">
        <v>37</v>
      </c>
      <c r="G96" s="68" t="s">
        <v>38</v>
      </c>
      <c r="H96" s="68" t="s">
        <v>39</v>
      </c>
      <c r="I96" s="68"/>
      <c r="J96" s="67" t="s">
        <v>1334</v>
      </c>
      <c r="K96" s="112" t="s">
        <v>18</v>
      </c>
    </row>
    <row r="97" spans="1:11">
      <c r="C97" s="67"/>
      <c r="D97" s="67"/>
      <c r="E97" s="67"/>
      <c r="F97" s="67"/>
      <c r="G97" s="68"/>
      <c r="H97" s="68"/>
      <c r="I97" s="68"/>
      <c r="J97" s="67"/>
    </row>
    <row r="98" spans="1:11">
      <c r="A98" s="132" t="s">
        <v>1385</v>
      </c>
      <c r="B98" s="106" t="s">
        <v>1386</v>
      </c>
      <c r="C98" s="67"/>
      <c r="D98" s="67"/>
      <c r="E98" s="67"/>
      <c r="F98" s="67"/>
      <c r="G98" s="68"/>
      <c r="H98" s="68"/>
      <c r="I98" s="68"/>
      <c r="J98" s="67"/>
    </row>
    <row r="99" spans="1:11">
      <c r="C99" s="67"/>
      <c r="D99" s="67"/>
      <c r="E99" s="67"/>
      <c r="F99" s="67"/>
      <c r="G99" s="68"/>
      <c r="H99" s="68"/>
      <c r="I99" s="68"/>
      <c r="J99" s="67"/>
    </row>
    <row r="100" spans="1:11">
      <c r="A100" s="132" t="s">
        <v>1387</v>
      </c>
      <c r="B100" s="106" t="s">
        <v>1388</v>
      </c>
      <c r="C100" s="67"/>
      <c r="D100" s="67"/>
      <c r="E100" s="67"/>
      <c r="F100" s="67"/>
      <c r="G100" s="68"/>
      <c r="H100" s="68"/>
      <c r="I100" s="68"/>
      <c r="J100" s="67"/>
    </row>
    <row r="101" spans="1:11">
      <c r="C101" s="67"/>
      <c r="D101" s="67"/>
      <c r="E101" s="67"/>
      <c r="F101" s="67"/>
      <c r="G101" s="68"/>
      <c r="H101" s="68"/>
      <c r="I101" s="68"/>
      <c r="J101" s="67"/>
    </row>
    <row r="102" spans="1:11">
      <c r="A102" s="132" t="s">
        <v>1368</v>
      </c>
      <c r="B102" s="106" t="s">
        <v>1389</v>
      </c>
      <c r="C102" s="67"/>
      <c r="D102" s="67"/>
      <c r="E102" s="67"/>
      <c r="F102" s="67"/>
      <c r="G102" s="68"/>
      <c r="H102" s="68"/>
      <c r="I102" s="68"/>
      <c r="J102" s="67"/>
    </row>
    <row r="103" spans="1:11">
      <c r="C103" s="67"/>
      <c r="D103" s="67"/>
      <c r="E103" s="67"/>
      <c r="F103" s="67"/>
      <c r="G103" s="68"/>
      <c r="H103" s="68"/>
      <c r="I103" s="68"/>
      <c r="J103" s="67"/>
    </row>
    <row r="104" spans="1:11">
      <c r="A104" s="132" t="s">
        <v>1390</v>
      </c>
      <c r="B104" s="106" t="s">
        <v>1391</v>
      </c>
      <c r="C104" s="84"/>
      <c r="D104" s="84"/>
      <c r="E104" s="84"/>
      <c r="F104" s="133"/>
      <c r="G104" s="136"/>
      <c r="H104" s="136"/>
      <c r="I104" s="136"/>
      <c r="J104" s="133"/>
    </row>
    <row r="105" spans="1:11">
      <c r="C105" s="84"/>
      <c r="D105" s="84"/>
      <c r="E105" s="133"/>
      <c r="F105" s="83"/>
      <c r="G105" s="135"/>
      <c r="H105" s="135"/>
      <c r="I105" s="135"/>
      <c r="J105" s="83"/>
    </row>
    <row r="106" spans="1:11">
      <c r="A106" s="132" t="s">
        <v>1392</v>
      </c>
      <c r="B106" s="106" t="s">
        <v>1393</v>
      </c>
      <c r="C106" s="84" t="s">
        <v>29</v>
      </c>
      <c r="D106" s="84" t="s">
        <v>98</v>
      </c>
      <c r="E106" s="84" t="s">
        <v>340</v>
      </c>
      <c r="F106" s="133" t="s">
        <v>348</v>
      </c>
      <c r="G106" s="136" t="s">
        <v>349</v>
      </c>
      <c r="H106" s="136" t="s">
        <v>350</v>
      </c>
      <c r="I106" s="136"/>
      <c r="J106" s="133" t="s">
        <v>351</v>
      </c>
      <c r="K106" s="112" t="s">
        <v>18</v>
      </c>
    </row>
    <row r="107" spans="1:11">
      <c r="C107" s="84" t="s">
        <v>29</v>
      </c>
      <c r="D107" s="84" t="s">
        <v>98</v>
      </c>
      <c r="E107" s="84" t="s">
        <v>340</v>
      </c>
      <c r="F107" s="133" t="s">
        <v>401</v>
      </c>
      <c r="G107" s="136" t="s">
        <v>405</v>
      </c>
      <c r="H107" s="136" t="s">
        <v>406</v>
      </c>
      <c r="I107" s="136"/>
      <c r="J107" s="133" t="s">
        <v>407</v>
      </c>
      <c r="K107" s="128" t="s">
        <v>18</v>
      </c>
    </row>
    <row r="108" spans="1:11">
      <c r="C108" s="84" t="s">
        <v>29</v>
      </c>
      <c r="D108" s="84" t="s">
        <v>98</v>
      </c>
      <c r="E108" s="84" t="s">
        <v>340</v>
      </c>
      <c r="F108" s="133" t="s">
        <v>438</v>
      </c>
      <c r="G108" s="136" t="s">
        <v>439</v>
      </c>
      <c r="H108" s="133" t="s">
        <v>167</v>
      </c>
      <c r="I108" s="136"/>
      <c r="J108" s="133" t="s">
        <v>440</v>
      </c>
      <c r="K108" s="107" t="s">
        <v>18</v>
      </c>
    </row>
    <row r="109" spans="1:11">
      <c r="C109" s="84" t="s">
        <v>29</v>
      </c>
      <c r="D109" s="84" t="s">
        <v>98</v>
      </c>
      <c r="E109" s="84" t="s">
        <v>340</v>
      </c>
      <c r="F109" s="133" t="s">
        <v>485</v>
      </c>
      <c r="G109" s="136" t="s">
        <v>489</v>
      </c>
      <c r="H109" s="136" t="s">
        <v>490</v>
      </c>
      <c r="I109" s="136"/>
      <c r="J109" s="133" t="s">
        <v>488</v>
      </c>
      <c r="K109" s="129" t="s">
        <v>18</v>
      </c>
    </row>
    <row r="110" spans="1:11">
      <c r="C110" s="84" t="s">
        <v>29</v>
      </c>
      <c r="D110" s="84" t="s">
        <v>98</v>
      </c>
      <c r="E110" s="133" t="s">
        <v>650</v>
      </c>
      <c r="F110" s="83" t="s">
        <v>683</v>
      </c>
      <c r="G110" s="83" t="s">
        <v>1287</v>
      </c>
      <c r="H110" s="135"/>
      <c r="I110" s="135"/>
      <c r="J110" s="83" t="s">
        <v>686</v>
      </c>
      <c r="K110" s="112"/>
    </row>
    <row r="111" spans="1:11">
      <c r="C111" s="84" t="s">
        <v>29</v>
      </c>
      <c r="D111" s="84" t="s">
        <v>98</v>
      </c>
      <c r="E111" s="133" t="s">
        <v>650</v>
      </c>
      <c r="F111" s="83" t="s">
        <v>683</v>
      </c>
      <c r="G111" s="135" t="s">
        <v>687</v>
      </c>
      <c r="H111" s="135" t="s">
        <v>688</v>
      </c>
      <c r="I111" s="135"/>
      <c r="J111" s="83" t="s">
        <v>689</v>
      </c>
      <c r="K111" s="128" t="s">
        <v>18</v>
      </c>
    </row>
    <row r="112" spans="1:11">
      <c r="C112" s="84" t="s">
        <v>29</v>
      </c>
      <c r="D112" s="84" t="s">
        <v>98</v>
      </c>
      <c r="E112" s="133" t="s">
        <v>650</v>
      </c>
      <c r="F112" s="139" t="s">
        <v>696</v>
      </c>
      <c r="G112" s="140" t="s">
        <v>697</v>
      </c>
      <c r="H112" s="140" t="s">
        <v>698</v>
      </c>
      <c r="I112" s="135" t="s">
        <v>1361</v>
      </c>
      <c r="J112" s="83" t="s">
        <v>700</v>
      </c>
      <c r="K112" s="128" t="s">
        <v>18</v>
      </c>
    </row>
    <row r="113" spans="1:11">
      <c r="C113" s="84" t="s">
        <v>29</v>
      </c>
      <c r="D113" s="84" t="s">
        <v>98</v>
      </c>
      <c r="E113" s="84" t="s">
        <v>748</v>
      </c>
      <c r="F113" s="133" t="s">
        <v>749</v>
      </c>
      <c r="G113" s="136" t="s">
        <v>755</v>
      </c>
      <c r="H113" s="136" t="s">
        <v>756</v>
      </c>
      <c r="I113" s="136"/>
      <c r="J113" s="133" t="s">
        <v>757</v>
      </c>
      <c r="K113" s="107" t="s">
        <v>18</v>
      </c>
    </row>
    <row r="114" spans="1:11">
      <c r="C114" s="67" t="s">
        <v>29</v>
      </c>
      <c r="D114" s="67" t="s">
        <v>98</v>
      </c>
      <c r="E114" s="67" t="s">
        <v>748</v>
      </c>
      <c r="F114" s="67" t="s">
        <v>837</v>
      </c>
      <c r="G114" s="68" t="s">
        <v>838</v>
      </c>
      <c r="H114" s="68" t="s">
        <v>839</v>
      </c>
      <c r="I114" s="68"/>
      <c r="J114" s="67" t="s">
        <v>840</v>
      </c>
      <c r="K114" s="31" t="s">
        <v>18</v>
      </c>
    </row>
    <row r="115" spans="1:11">
      <c r="C115" s="67" t="s">
        <v>29</v>
      </c>
      <c r="D115" s="67" t="s">
        <v>98</v>
      </c>
      <c r="E115" s="67" t="s">
        <v>748</v>
      </c>
      <c r="F115" s="67" t="s">
        <v>844</v>
      </c>
      <c r="G115" s="68" t="s">
        <v>870</v>
      </c>
      <c r="H115" s="68" t="s">
        <v>871</v>
      </c>
      <c r="I115" s="68"/>
      <c r="J115" s="67" t="s">
        <v>872</v>
      </c>
      <c r="K115" s="123" t="s">
        <v>18</v>
      </c>
    </row>
    <row r="116" spans="1:11">
      <c r="C116" s="84" t="s">
        <v>29</v>
      </c>
      <c r="D116" s="84" t="s">
        <v>98</v>
      </c>
      <c r="E116" s="84" t="s">
        <v>974</v>
      </c>
      <c r="F116" s="84" t="s">
        <v>975</v>
      </c>
      <c r="G116" s="85" t="s">
        <v>976</v>
      </c>
      <c r="H116" s="85" t="s">
        <v>977</v>
      </c>
      <c r="I116" s="85"/>
      <c r="J116" s="84" t="s">
        <v>978</v>
      </c>
      <c r="K116" s="123" t="s">
        <v>18</v>
      </c>
    </row>
    <row r="117" spans="1:11">
      <c r="C117" s="84"/>
      <c r="D117" s="84"/>
      <c r="E117" s="84"/>
      <c r="F117" s="84"/>
      <c r="G117" s="85"/>
      <c r="H117" s="85"/>
      <c r="I117" s="85"/>
      <c r="J117" s="84"/>
    </row>
    <row r="118" spans="1:11">
      <c r="A118" s="132" t="s">
        <v>1394</v>
      </c>
      <c r="B118" s="106" t="s">
        <v>1395</v>
      </c>
      <c r="C118" s="84" t="s">
        <v>29</v>
      </c>
      <c r="D118" s="84" t="s">
        <v>98</v>
      </c>
      <c r="E118" s="84" t="s">
        <v>748</v>
      </c>
      <c r="F118" s="133" t="s">
        <v>937</v>
      </c>
      <c r="G118" s="136" t="s">
        <v>941</v>
      </c>
      <c r="H118" s="136" t="s">
        <v>942</v>
      </c>
      <c r="I118" s="136"/>
      <c r="J118" s="133" t="s">
        <v>943</v>
      </c>
      <c r="K118" s="123" t="s">
        <v>18</v>
      </c>
    </row>
    <row r="119" spans="1:11">
      <c r="C119" s="67" t="s">
        <v>29</v>
      </c>
      <c r="D119" s="67" t="s">
        <v>98</v>
      </c>
      <c r="E119" s="67" t="s">
        <v>748</v>
      </c>
      <c r="F119" s="67" t="s">
        <v>837</v>
      </c>
      <c r="G119" s="68" t="s">
        <v>838</v>
      </c>
      <c r="H119" s="68" t="s">
        <v>839</v>
      </c>
      <c r="I119" s="68"/>
      <c r="J119" s="67" t="s">
        <v>840</v>
      </c>
      <c r="K119" s="31" t="s">
        <v>18</v>
      </c>
    </row>
    <row r="120" spans="1:11">
      <c r="C120" s="84"/>
      <c r="D120" s="84"/>
      <c r="E120" s="84"/>
      <c r="F120" s="84"/>
      <c r="G120" s="85"/>
      <c r="H120" s="85"/>
      <c r="I120" s="85"/>
      <c r="J120" s="84"/>
    </row>
    <row r="121" spans="1:11">
      <c r="A121" s="132" t="s">
        <v>1396</v>
      </c>
      <c r="B121" s="106" t="s">
        <v>1397</v>
      </c>
      <c r="C121" s="84"/>
      <c r="D121" s="84"/>
      <c r="E121" s="133"/>
      <c r="F121" s="139"/>
      <c r="G121" s="140"/>
      <c r="H121" s="140"/>
      <c r="I121" s="83"/>
      <c r="J121" s="83"/>
    </row>
    <row r="123" spans="1:11">
      <c r="A123" s="132" t="s">
        <v>1398</v>
      </c>
      <c r="B123" s="106" t="s">
        <v>1399</v>
      </c>
      <c r="C123" s="67"/>
      <c r="D123" s="67"/>
      <c r="E123" s="67"/>
      <c r="F123" s="67"/>
      <c r="G123" s="68"/>
      <c r="H123" s="68"/>
      <c r="I123" s="68"/>
      <c r="J123" s="67"/>
    </row>
    <row r="124" spans="1:11">
      <c r="C124" s="67"/>
      <c r="D124" s="67"/>
      <c r="E124" s="67"/>
      <c r="F124" s="67"/>
      <c r="G124" s="68"/>
      <c r="H124" s="68"/>
      <c r="I124" s="68"/>
      <c r="J124" s="67"/>
    </row>
    <row r="125" spans="1:11">
      <c r="A125" s="132" t="s">
        <v>1400</v>
      </c>
      <c r="B125" s="106" t="s">
        <v>1401</v>
      </c>
      <c r="C125" s="67"/>
      <c r="D125" s="67"/>
      <c r="E125" s="67"/>
      <c r="F125" s="67"/>
      <c r="G125" s="68"/>
      <c r="H125" s="68"/>
      <c r="I125" s="68"/>
      <c r="J125" s="67"/>
    </row>
    <row r="126" spans="1:11">
      <c r="C126" s="67"/>
      <c r="D126" s="67"/>
      <c r="E126" s="67"/>
      <c r="F126" s="67"/>
      <c r="G126" s="68"/>
      <c r="H126" s="68"/>
      <c r="I126" s="68"/>
      <c r="J126" s="67"/>
    </row>
    <row r="127" spans="1:11">
      <c r="A127" s="132" t="s">
        <v>1402</v>
      </c>
      <c r="B127" s="106" t="s">
        <v>1403</v>
      </c>
      <c r="C127" s="67"/>
      <c r="D127" s="67"/>
      <c r="E127" s="67"/>
      <c r="F127" s="67"/>
      <c r="G127" s="68"/>
      <c r="H127" s="68"/>
      <c r="I127" s="68"/>
      <c r="J127" s="67"/>
    </row>
    <row r="128" spans="1:11">
      <c r="C128" s="67"/>
      <c r="D128" s="67"/>
      <c r="E128" s="67"/>
      <c r="F128" s="67"/>
      <c r="G128" s="68"/>
      <c r="H128" s="68"/>
      <c r="I128" s="68"/>
      <c r="J128" s="67"/>
    </row>
    <row r="129" spans="1:11">
      <c r="A129" s="132" t="s">
        <v>1404</v>
      </c>
      <c r="B129" s="106" t="s">
        <v>1405</v>
      </c>
      <c r="C129" s="67"/>
      <c r="D129" s="67"/>
      <c r="E129" s="67"/>
      <c r="F129" s="67"/>
      <c r="G129" s="68"/>
      <c r="H129" s="68"/>
      <c r="I129" s="68"/>
      <c r="J129" s="67"/>
    </row>
    <row r="130" spans="1:11">
      <c r="C130" s="67"/>
      <c r="D130" s="67"/>
      <c r="E130" s="67"/>
      <c r="F130" s="67"/>
      <c r="G130" s="68"/>
      <c r="H130" s="68"/>
      <c r="I130" s="68"/>
      <c r="J130" s="67"/>
    </row>
    <row r="131" spans="1:11">
      <c r="B131" s="109" t="s">
        <v>1406</v>
      </c>
      <c r="C131" s="84" t="s">
        <v>29</v>
      </c>
      <c r="D131" s="84" t="s">
        <v>98</v>
      </c>
      <c r="E131" s="84" t="s">
        <v>99</v>
      </c>
      <c r="F131" s="84" t="s">
        <v>100</v>
      </c>
      <c r="G131" s="85" t="s">
        <v>107</v>
      </c>
      <c r="H131" s="85" t="s">
        <v>110</v>
      </c>
      <c r="I131" s="85"/>
      <c r="J131" s="84" t="s">
        <v>111</v>
      </c>
      <c r="K131" s="112" t="s">
        <v>18</v>
      </c>
    </row>
    <row r="132" spans="1:11">
      <c r="C132" s="84" t="s">
        <v>29</v>
      </c>
      <c r="D132" s="84" t="s">
        <v>98</v>
      </c>
      <c r="E132" s="84" t="s">
        <v>99</v>
      </c>
      <c r="F132" s="84" t="s">
        <v>115</v>
      </c>
      <c r="G132" s="85" t="s">
        <v>116</v>
      </c>
      <c r="H132" s="85" t="s">
        <v>117</v>
      </c>
      <c r="I132" s="85"/>
      <c r="J132" s="84" t="s">
        <v>118</v>
      </c>
      <c r="K132" s="112" t="s">
        <v>18</v>
      </c>
    </row>
    <row r="133" spans="1:11">
      <c r="C133" s="84" t="s">
        <v>29</v>
      </c>
      <c r="D133" s="84" t="s">
        <v>98</v>
      </c>
      <c r="E133" s="67" t="s">
        <v>146</v>
      </c>
      <c r="F133" s="67" t="s">
        <v>235</v>
      </c>
      <c r="G133" s="68" t="s">
        <v>239</v>
      </c>
      <c r="H133" s="68" t="s">
        <v>240</v>
      </c>
      <c r="I133" s="68"/>
      <c r="J133" s="67" t="s">
        <v>238</v>
      </c>
      <c r="K133" s="112" t="s">
        <v>18</v>
      </c>
    </row>
    <row r="134" spans="1:11">
      <c r="C134" s="84" t="s">
        <v>29</v>
      </c>
      <c r="D134" s="84" t="s">
        <v>98</v>
      </c>
      <c r="E134" s="67" t="s">
        <v>146</v>
      </c>
      <c r="F134" s="67" t="s">
        <v>235</v>
      </c>
      <c r="G134" s="68" t="s">
        <v>239</v>
      </c>
      <c r="H134" s="68" t="s">
        <v>240</v>
      </c>
      <c r="I134" s="68" t="s">
        <v>241</v>
      </c>
      <c r="J134" s="67" t="s">
        <v>238</v>
      </c>
      <c r="K134" s="112" t="s">
        <v>18</v>
      </c>
    </row>
    <row r="135" spans="1:11">
      <c r="C135" s="84" t="s">
        <v>29</v>
      </c>
      <c r="D135" s="84" t="s">
        <v>98</v>
      </c>
      <c r="E135" s="67" t="s">
        <v>321</v>
      </c>
      <c r="F135" s="67" t="s">
        <v>333</v>
      </c>
      <c r="G135" s="68" t="s">
        <v>334</v>
      </c>
      <c r="H135" s="68" t="s">
        <v>335</v>
      </c>
      <c r="I135" s="68"/>
      <c r="J135" s="67" t="s">
        <v>336</v>
      </c>
      <c r="K135" s="112" t="s">
        <v>18</v>
      </c>
    </row>
    <row r="136" spans="1:11">
      <c r="C136" s="84" t="s">
        <v>29</v>
      </c>
      <c r="D136" s="84" t="s">
        <v>98</v>
      </c>
      <c r="E136" s="67" t="s">
        <v>340</v>
      </c>
      <c r="F136" s="67" t="s">
        <v>389</v>
      </c>
      <c r="G136" s="68" t="s">
        <v>395</v>
      </c>
      <c r="H136" s="68" t="s">
        <v>396</v>
      </c>
      <c r="I136" s="68" t="s">
        <v>397</v>
      </c>
      <c r="J136" s="67" t="s">
        <v>1281</v>
      </c>
      <c r="K136" s="112" t="s">
        <v>18</v>
      </c>
    </row>
    <row r="137" spans="1:11">
      <c r="C137" s="84" t="s">
        <v>29</v>
      </c>
      <c r="D137" s="84" t="s">
        <v>98</v>
      </c>
      <c r="E137" s="67" t="s">
        <v>340</v>
      </c>
      <c r="F137" s="67" t="s">
        <v>503</v>
      </c>
      <c r="G137" s="68" t="s">
        <v>507</v>
      </c>
      <c r="H137" s="68" t="s">
        <v>508</v>
      </c>
      <c r="I137" s="68"/>
      <c r="J137" s="67" t="s">
        <v>506</v>
      </c>
      <c r="K137" s="123" t="s">
        <v>18</v>
      </c>
    </row>
    <row r="138" spans="1:11">
      <c r="C138" s="67" t="s">
        <v>29</v>
      </c>
      <c r="D138" s="67" t="s">
        <v>98</v>
      </c>
      <c r="E138" s="67" t="s">
        <v>340</v>
      </c>
      <c r="F138" s="67" t="s">
        <v>540</v>
      </c>
      <c r="G138" s="68" t="s">
        <v>544</v>
      </c>
      <c r="H138" s="68" t="s">
        <v>545</v>
      </c>
      <c r="I138" s="68"/>
      <c r="J138" s="67" t="s">
        <v>546</v>
      </c>
      <c r="K138" s="123" t="s">
        <v>18</v>
      </c>
    </row>
    <row r="139" spans="1:11">
      <c r="C139" s="67" t="s">
        <v>29</v>
      </c>
      <c r="D139" s="67" t="s">
        <v>98</v>
      </c>
      <c r="E139" s="84" t="s">
        <v>569</v>
      </c>
      <c r="F139" s="84" t="s">
        <v>582</v>
      </c>
      <c r="G139" s="85" t="s">
        <v>586</v>
      </c>
      <c r="H139" s="85" t="s">
        <v>1236</v>
      </c>
      <c r="I139" s="85"/>
      <c r="J139" s="84" t="s">
        <v>587</v>
      </c>
      <c r="K139" s="123" t="s">
        <v>18</v>
      </c>
    </row>
    <row r="140" spans="1:11">
      <c r="C140" s="67" t="s">
        <v>29</v>
      </c>
      <c r="D140" s="67" t="s">
        <v>98</v>
      </c>
      <c r="E140" s="67" t="s">
        <v>650</v>
      </c>
      <c r="F140" s="67" t="s">
        <v>653</v>
      </c>
      <c r="G140" s="68" t="s">
        <v>654</v>
      </c>
      <c r="H140" s="68" t="s">
        <v>655</v>
      </c>
      <c r="I140" s="68"/>
      <c r="J140" s="67" t="s">
        <v>656</v>
      </c>
      <c r="K140" s="123" t="s">
        <v>18</v>
      </c>
    </row>
    <row r="141" spans="1:11">
      <c r="C141" s="67" t="s">
        <v>29</v>
      </c>
      <c r="D141" s="67" t="s">
        <v>98</v>
      </c>
      <c r="E141" s="67" t="s">
        <v>650</v>
      </c>
      <c r="F141" s="70" t="s">
        <v>692</v>
      </c>
      <c r="G141" s="102" t="s">
        <v>693</v>
      </c>
      <c r="H141" s="102" t="s">
        <v>694</v>
      </c>
      <c r="I141" s="102"/>
      <c r="J141" s="70" t="s">
        <v>695</v>
      </c>
      <c r="K141" s="123" t="s">
        <v>18</v>
      </c>
    </row>
    <row r="142" spans="1:11">
      <c r="C142" s="67" t="s">
        <v>29</v>
      </c>
      <c r="D142" s="67" t="s">
        <v>98</v>
      </c>
      <c r="E142" s="67" t="s">
        <v>650</v>
      </c>
      <c r="F142" s="70" t="s">
        <v>722</v>
      </c>
      <c r="G142" s="102" t="s">
        <v>723</v>
      </c>
      <c r="H142" s="102" t="s">
        <v>724</v>
      </c>
      <c r="I142" s="102"/>
      <c r="J142" s="70" t="s">
        <v>725</v>
      </c>
      <c r="K142" s="123" t="s">
        <v>18</v>
      </c>
    </row>
    <row r="143" spans="1:11">
      <c r="C143" s="67" t="s">
        <v>29</v>
      </c>
      <c r="D143" s="67" t="s">
        <v>98</v>
      </c>
      <c r="E143" s="67" t="s">
        <v>650</v>
      </c>
      <c r="F143" s="70" t="s">
        <v>738</v>
      </c>
      <c r="G143" s="102" t="s">
        <v>739</v>
      </c>
      <c r="H143" s="102" t="s">
        <v>740</v>
      </c>
      <c r="I143" s="102"/>
      <c r="J143" s="70" t="s">
        <v>741</v>
      </c>
      <c r="K143" s="123" t="s">
        <v>18</v>
      </c>
    </row>
    <row r="144" spans="1:11">
      <c r="C144" s="67" t="s">
        <v>29</v>
      </c>
      <c r="D144" s="67" t="s">
        <v>98</v>
      </c>
      <c r="E144" s="67" t="s">
        <v>748</v>
      </c>
      <c r="F144" s="67" t="s">
        <v>762</v>
      </c>
      <c r="G144" s="68" t="s">
        <v>773</v>
      </c>
      <c r="H144" s="68" t="s">
        <v>774</v>
      </c>
      <c r="I144" s="68"/>
      <c r="J144" s="67" t="s">
        <v>1407</v>
      </c>
      <c r="K144" s="123" t="s">
        <v>18</v>
      </c>
    </row>
    <row r="145" spans="3:11">
      <c r="C145" s="67" t="s">
        <v>29</v>
      </c>
      <c r="D145" s="67" t="s">
        <v>98</v>
      </c>
      <c r="E145" s="67" t="s">
        <v>748</v>
      </c>
      <c r="F145" s="67" t="s">
        <v>762</v>
      </c>
      <c r="G145" s="68" t="s">
        <v>783</v>
      </c>
      <c r="H145" s="68" t="s">
        <v>784</v>
      </c>
      <c r="I145" s="68"/>
      <c r="J145" s="67" t="s">
        <v>765</v>
      </c>
      <c r="K145" s="142" t="s">
        <v>18</v>
      </c>
    </row>
    <row r="146" spans="3:11">
      <c r="C146" s="67" t="s">
        <v>29</v>
      </c>
      <c r="D146" s="67" t="s">
        <v>98</v>
      </c>
      <c r="E146" s="67" t="s">
        <v>748</v>
      </c>
      <c r="F146" s="67" t="s">
        <v>844</v>
      </c>
      <c r="G146" s="68" t="s">
        <v>881</v>
      </c>
      <c r="H146" s="68" t="s">
        <v>882</v>
      </c>
      <c r="I146" s="68"/>
      <c r="J146" s="67" t="s">
        <v>861</v>
      </c>
      <c r="K146" s="123" t="s">
        <v>18</v>
      </c>
    </row>
    <row r="147" spans="3:11">
      <c r="C147" s="67" t="s">
        <v>29</v>
      </c>
      <c r="D147" s="67" t="s">
        <v>98</v>
      </c>
      <c r="E147" s="84" t="s">
        <v>974</v>
      </c>
      <c r="F147" s="84" t="s">
        <v>987</v>
      </c>
      <c r="G147" s="85" t="s">
        <v>994</v>
      </c>
      <c r="H147" s="69" t="s">
        <v>995</v>
      </c>
      <c r="I147" s="69" t="s">
        <v>996</v>
      </c>
      <c r="J147" s="66" t="s">
        <v>997</v>
      </c>
      <c r="K147" s="123" t="s">
        <v>18</v>
      </c>
    </row>
    <row r="148" spans="3:11">
      <c r="C148" s="67" t="s">
        <v>29</v>
      </c>
      <c r="D148" s="67" t="s">
        <v>98</v>
      </c>
      <c r="E148" s="84" t="s">
        <v>974</v>
      </c>
      <c r="F148" s="84" t="s">
        <v>987</v>
      </c>
      <c r="G148" s="85" t="s">
        <v>1007</v>
      </c>
      <c r="H148" s="85" t="s">
        <v>1008</v>
      </c>
      <c r="I148" s="85"/>
      <c r="J148" s="84" t="s">
        <v>1009</v>
      </c>
      <c r="K148" s="123" t="s">
        <v>18</v>
      </c>
    </row>
    <row r="149" spans="3:11">
      <c r="C149" s="67" t="s">
        <v>29</v>
      </c>
      <c r="D149" s="67" t="s">
        <v>98</v>
      </c>
      <c r="E149" s="83" t="s">
        <v>1010</v>
      </c>
      <c r="F149" s="84" t="s">
        <v>1026</v>
      </c>
      <c r="G149" s="85" t="s">
        <v>1027</v>
      </c>
      <c r="H149" s="85" t="s">
        <v>1028</v>
      </c>
      <c r="I149" s="85"/>
      <c r="J149" s="84" t="s">
        <v>1029</v>
      </c>
      <c r="K149" s="123" t="s">
        <v>18</v>
      </c>
    </row>
    <row r="150" spans="3:11">
      <c r="C150" s="67" t="s">
        <v>29</v>
      </c>
      <c r="D150" s="67" t="s">
        <v>98</v>
      </c>
      <c r="E150" s="67" t="s">
        <v>1010</v>
      </c>
      <c r="F150" s="67" t="s">
        <v>1022</v>
      </c>
      <c r="G150" s="68" t="s">
        <v>1023</v>
      </c>
      <c r="H150" s="68" t="s">
        <v>1320</v>
      </c>
      <c r="I150" s="68"/>
      <c r="J150" s="67" t="s">
        <v>1025</v>
      </c>
      <c r="K150" s="123" t="s">
        <v>18</v>
      </c>
    </row>
    <row r="151" spans="3:11">
      <c r="C151" s="67" t="s">
        <v>29</v>
      </c>
      <c r="D151" s="67" t="s">
        <v>1072</v>
      </c>
      <c r="E151" s="67" t="s">
        <v>1073</v>
      </c>
      <c r="F151" s="70" t="s">
        <v>1074</v>
      </c>
      <c r="G151" s="102" t="s">
        <v>1075</v>
      </c>
      <c r="H151" s="102" t="s">
        <v>1076</v>
      </c>
      <c r="I151" s="102"/>
      <c r="J151" s="70" t="s">
        <v>1077</v>
      </c>
      <c r="K151" s="112" t="s">
        <v>18</v>
      </c>
    </row>
    <row r="152" spans="3:11">
      <c r="C152" s="67" t="s">
        <v>1211</v>
      </c>
      <c r="D152" s="67" t="s">
        <v>1212</v>
      </c>
      <c r="E152" s="67" t="s">
        <v>1213</v>
      </c>
      <c r="F152" s="67" t="s">
        <v>1214</v>
      </c>
      <c r="G152" s="68" t="s">
        <v>1215</v>
      </c>
      <c r="H152" s="68" t="s">
        <v>1216</v>
      </c>
      <c r="I152" s="67"/>
      <c r="J152" s="67" t="s">
        <v>1217</v>
      </c>
      <c r="K152" s="128" t="s">
        <v>18</v>
      </c>
    </row>
    <row r="153" spans="3:11">
      <c r="C153" s="83"/>
      <c r="D153" s="83"/>
      <c r="E153" s="83"/>
      <c r="F153" s="83"/>
      <c r="G153" s="83"/>
      <c r="H153" s="83"/>
      <c r="I153" s="83"/>
      <c r="J153" s="83"/>
    </row>
    <row r="154" spans="3:11">
      <c r="C154" s="83"/>
      <c r="D154" s="83"/>
      <c r="E154" s="83"/>
      <c r="F154" s="83"/>
      <c r="G154" s="83"/>
      <c r="H154" s="83"/>
      <c r="I154" s="83"/>
      <c r="J154" s="83"/>
    </row>
    <row r="155" spans="3:11">
      <c r="C155" s="83"/>
      <c r="D155" s="83"/>
      <c r="E155" s="83"/>
      <c r="F155" s="83"/>
      <c r="G155" s="83"/>
      <c r="H155" s="83"/>
      <c r="I155" s="83"/>
      <c r="J155" s="83"/>
    </row>
    <row r="156" spans="3:11">
      <c r="C156" s="83"/>
      <c r="D156" s="83"/>
      <c r="E156" s="83"/>
      <c r="F156" s="83"/>
      <c r="G156" s="83"/>
      <c r="H156" s="83"/>
      <c r="I156" s="83"/>
      <c r="J156" s="83"/>
    </row>
    <row r="157" spans="3:11">
      <c r="C157" s="83"/>
      <c r="D157" s="83"/>
      <c r="E157" s="83"/>
      <c r="F157" s="83"/>
      <c r="G157" s="83"/>
      <c r="H157" s="83"/>
      <c r="I157" s="83"/>
      <c r="J157" s="83"/>
    </row>
    <row r="158" spans="3:11">
      <c r="C158" s="83"/>
      <c r="D158" s="83"/>
      <c r="E158" s="83"/>
      <c r="F158" s="83"/>
      <c r="G158" s="83"/>
      <c r="H158" s="83"/>
      <c r="I158" s="83"/>
      <c r="J158" s="83"/>
    </row>
    <row r="159" spans="3:11">
      <c r="C159" s="83"/>
      <c r="D159" s="83"/>
      <c r="E159" s="83"/>
      <c r="F159" s="83"/>
      <c r="G159" s="83"/>
      <c r="H159" s="83"/>
      <c r="I159" s="83"/>
      <c r="J159" s="83"/>
    </row>
    <row r="160" spans="3:11">
      <c r="C160" s="83"/>
      <c r="D160" s="83"/>
      <c r="E160" s="83"/>
      <c r="F160" s="83"/>
      <c r="G160" s="83"/>
      <c r="H160" s="83"/>
      <c r="I160" s="83"/>
      <c r="J160" s="83"/>
    </row>
    <row r="161" spans="1:10">
      <c r="C161" s="83"/>
      <c r="D161" s="83"/>
      <c r="E161" s="83"/>
      <c r="F161" s="83"/>
      <c r="G161" s="83"/>
      <c r="H161" s="83"/>
      <c r="I161" s="83"/>
      <c r="J161" s="83"/>
    </row>
    <row r="162" spans="1:10" s="118" customFormat="1">
      <c r="A162" s="132"/>
      <c r="B162" s="134"/>
      <c r="C162" s="83"/>
      <c r="D162" s="83"/>
      <c r="E162" s="83"/>
      <c r="F162" s="83"/>
      <c r="G162" s="83"/>
      <c r="H162" s="83"/>
      <c r="I162" s="83"/>
      <c r="J162" s="83"/>
    </row>
    <row r="163" spans="1:10" s="118" customFormat="1">
      <c r="A163" s="132"/>
      <c r="B163" s="134"/>
      <c r="C163" s="83"/>
      <c r="D163" s="83"/>
      <c r="E163" s="83"/>
      <c r="F163" s="83"/>
      <c r="G163" s="83"/>
      <c r="H163" s="83"/>
      <c r="I163" s="83"/>
      <c r="J163" s="83"/>
    </row>
    <row r="164" spans="1:10" s="118" customFormat="1">
      <c r="A164" s="132"/>
      <c r="B164" s="134"/>
      <c r="C164" s="83"/>
      <c r="D164" s="83"/>
      <c r="E164" s="83"/>
      <c r="F164" s="83"/>
      <c r="G164" s="83"/>
      <c r="H164" s="83"/>
      <c r="I164" s="83"/>
      <c r="J164" s="83"/>
    </row>
    <row r="165" spans="1:10" s="118" customFormat="1">
      <c r="A165" s="132"/>
      <c r="B165" s="134"/>
      <c r="C165" s="83"/>
      <c r="D165" s="83"/>
      <c r="E165" s="83"/>
      <c r="F165" s="83"/>
      <c r="G165" s="83"/>
      <c r="H165" s="83"/>
      <c r="I165" s="83"/>
      <c r="J165" s="83"/>
    </row>
    <row r="166" spans="1:10" s="118" customFormat="1">
      <c r="A166" s="132"/>
      <c r="B166" s="134"/>
      <c r="C166" s="83"/>
      <c r="D166" s="83"/>
      <c r="E166" s="83"/>
      <c r="F166" s="83"/>
      <c r="G166" s="83"/>
      <c r="H166" s="83"/>
      <c r="I166" s="83"/>
      <c r="J166" s="83"/>
    </row>
    <row r="167" spans="1:10" s="118" customFormat="1">
      <c r="A167" s="132"/>
      <c r="B167" s="134"/>
      <c r="C167" s="83"/>
      <c r="D167" s="83"/>
      <c r="E167" s="83"/>
      <c r="F167" s="83"/>
      <c r="G167" s="83"/>
      <c r="H167" s="83"/>
      <c r="I167" s="83"/>
      <c r="J167" s="83"/>
    </row>
    <row r="168" spans="1:10" s="118" customFormat="1">
      <c r="A168" s="132"/>
      <c r="B168" s="134"/>
      <c r="C168" s="83"/>
      <c r="D168" s="83"/>
      <c r="E168" s="83"/>
      <c r="F168" s="83"/>
      <c r="G168" s="83"/>
      <c r="H168" s="83"/>
      <c r="I168" s="83"/>
      <c r="J168" s="83"/>
    </row>
    <row r="169" spans="1:10" s="118" customFormat="1">
      <c r="A169" s="132"/>
      <c r="B169" s="134"/>
      <c r="C169" s="83"/>
      <c r="D169" s="83"/>
      <c r="E169" s="83"/>
      <c r="F169" s="83"/>
      <c r="G169" s="83"/>
      <c r="H169" s="83"/>
      <c r="I169" s="83"/>
      <c r="J169" s="83"/>
    </row>
    <row r="170" spans="1:10" s="118" customFormat="1">
      <c r="A170" s="132"/>
      <c r="B170" s="134"/>
      <c r="C170" s="83"/>
      <c r="D170" s="83"/>
      <c r="E170" s="83"/>
      <c r="F170" s="83"/>
      <c r="G170" s="83"/>
      <c r="H170" s="83"/>
      <c r="I170" s="83"/>
      <c r="J170" s="83"/>
    </row>
    <row r="237" spans="6:6">
      <c r="F237" s="33" t="s">
        <v>733</v>
      </c>
    </row>
  </sheetData>
  <hyperlinks>
    <hyperlink ref="K54" location="'Ananca sp'!A1" display="ID Ref"/>
    <hyperlink ref="K55" location="'Scholastes cinctus'!A1" display="ID Ref"/>
    <hyperlink ref="K56" location="'Utetheisa pulchelloides'!A1" display="ID Ref"/>
    <hyperlink ref="K62" location="'Chrysomya megacephala'!A1" display="ID Ref"/>
    <hyperlink ref="K63" location="'Homoneura sp'!A1" display="ID Ref"/>
    <hyperlink ref="K65" location="'Peros Banhos'!A1" display="ID Ref"/>
    <hyperlink ref="K66" location="'Aedes albopictus'!A1" display="ID Ref"/>
    <hyperlink ref="K70" location="'Pyrausta venilialis'!A1" display="ID Ref"/>
    <hyperlink ref="K71" location="'Anax guttatus'!A1" display="ID Ref"/>
    <hyperlink ref="K72" location="'Macrodiplax cora'!A1" display="ID Ref"/>
    <hyperlink ref="K77" location="'Cratopus adspersus'!A1" display="ID Ref"/>
    <hyperlink ref="K78" location="'Clinopogon nicobarensis'!A1" display="ID Ref"/>
    <hyperlink ref="K83" location="'Utetheisa pulchelloides'!A1" display="ID Ref"/>
    <hyperlink ref="K94" location="'Utetheisa pulchelloides'!A1" display="ID Ref"/>
    <hyperlink ref="K89" location="'Ornithodoros capensis'!A1" display="ID Ref"/>
    <hyperlink ref="K96" location="'Ornithodoros capensis'!A1" display="ID Ref"/>
    <hyperlink ref="K87" location="'Anax guttatus'!A1" display="ID Ref"/>
    <hyperlink ref="K82" location="'Eilema antica'!A1" display="ID Ref"/>
    <hyperlink ref="K84" location="'Junonia villida'!A1" display="ID Ref"/>
    <hyperlink ref="K90" location="'Gametis versicolor'!A1" display="ID Ref"/>
    <hyperlink ref="K92" location="'Eocanthecona furcellata'!A1" display="ID Ref"/>
    <hyperlink ref="K86" location="'Vanessa cardui'!A1" display="ID Ref"/>
    <hyperlink ref="K113" location="'Utetheisa pulchelloides'!A1" display="ID Ref"/>
    <hyperlink ref="K2" location="'Argiope anasuja'!A1" display="ID Ref"/>
    <hyperlink ref="K26" location="'Macrodiplax cora'!A1" display="ID Ref"/>
    <hyperlink ref="K29" location="'Porcellionides pruinosus'!A1" display="ID Ref"/>
    <hyperlink ref="K27" location="'Venezillo (Sphaerillo) parvus'!A1" display="ID Ref"/>
    <hyperlink ref="K28" location="'Olibrinus pigmentatus'!A1" display="ID Ref"/>
    <hyperlink ref="K20" location="'Chasmina candida'!A1" display="ID Ref"/>
    <hyperlink ref="K43" location="'Camponotus hova b'!A1" display="ID Ref"/>
    <hyperlink ref="K3" location="'Smeringopus pallidus'!A1" display="ID Ref"/>
    <hyperlink ref="K4" location="'Artema atlanta'!A1" display="ID Ref"/>
    <hyperlink ref="K5" location="'Carrhotus viduus'!A1" display="ID Ref"/>
    <hyperlink ref="K6" location="'Heteropoda venatoria'!A1" display="ID Ref"/>
    <hyperlink ref="K9" location="'Scholastes cinctus'!A1" display="ID Ref"/>
    <hyperlink ref="K21" location="'Megalorhipida leucodactyla'!A1" display="ID Ref"/>
    <hyperlink ref="K14" location="'Spoladea recurvalis'!A1" display="ID Ref"/>
    <hyperlink ref="K11" location="'Bradina admixtalis'!A1" display="ID Ref"/>
    <hyperlink ref="K108" location="'Homoneura sp'!A1" display="ID Ref"/>
    <hyperlink ref="K106" location="'Chrysomya megacephala'!A1" display="ID Ref"/>
    <hyperlink ref="K8" location="'Homoneura sp'!A1" display="ID Ref"/>
    <hyperlink ref="K18" location="'Anticarsia irrorata'!A1" display="ID Ref"/>
    <hyperlink ref="K13" location="'Synclera univocalis'!A1" display="ID Ref"/>
    <hyperlink ref="K12" location="'Omiodes indicata'!A1" display="ID Ref"/>
    <hyperlink ref="K17" location="'Amyna axis'!A1" display="ID Ref"/>
    <hyperlink ref="K19" location="'Spodoptera littoralis'!A1" display="ID Ref"/>
    <hyperlink ref="K142" location="'Echthromorpha agrestoria'!A1" display="ID Ref"/>
    <hyperlink ref="K115" location="'Spodoptera littoralis'!A1" display="ID Ref"/>
    <hyperlink ref="K116" location="'Anax guttatus'!A1" display="ID Ref"/>
    <hyperlink ref="K118" location="'Agrius convolvuli'!A1" display="ID Ref"/>
    <hyperlink ref="K143" location="'Chalybion bengalense'!A1" display="ID Ref"/>
    <hyperlink ref="K151" location="'Birgus latro'!A1" display="ID Ref"/>
    <hyperlink ref="K135" location="'Labidura riparia'!A1" display="ID Ref"/>
    <hyperlink ref="K145" location="'Lamprosema nipheal'!A1" display="ID Ref"/>
    <hyperlink ref="K144" location="'Diaphania indica'!A1" display="ID Ref"/>
    <hyperlink ref="K141" location="'Evania appendigaster'!A1" display="ID Ref"/>
    <hyperlink ref="K131" location="'Pycnoscelus surinamensis'!A1" display="ID Ref"/>
    <hyperlink ref="K133" location="'Melanoxanthus sp'!A1" display="ID Ref"/>
    <hyperlink ref="K134" location="'Melanoxanthus sp'!A1" display="ID Ref"/>
    <hyperlink ref="K140" location="'Ampulex compressa'!A1" display="ID Ref"/>
    <hyperlink ref="K146" location="'Thyas honesta'!A1" display="ID Ref"/>
    <hyperlink ref="K147" location="'Orthetrum brachiale'!A1" display="ID Ref"/>
    <hyperlink ref="K149" location="'Ornebius sp'!A1" display="ID Ref"/>
    <hyperlink ref="K148" location="'Zyxomma petiolatum'!A1" display="ID Ref"/>
    <hyperlink ref="K150" location="'Gryllotalpa africana'!A1" display="ID Ref"/>
    <hyperlink ref="K139" location="'Saissetia oleae'!A1" display="ID Ref"/>
    <hyperlink ref="K138" location="'Ischiodon scutellaris'!A1" display="ID Ref"/>
    <hyperlink ref="K137" location="'Sarcophaga ruficornis'!A1" display="ID Ref"/>
    <hyperlink ref="K136" location="'Culex pipiens'!A1" display="ID Ref"/>
    <hyperlink ref="K132" location="'Periplaneta americana'!A1" display="ID Ref"/>
    <hyperlink ref="K61" location="'Periplaneta americana'!A1" display="ID Ref"/>
    <hyperlink ref="K7" location="'Balta longicercata'!A1" display="ID Ref"/>
    <hyperlink ref="K10" location="'Polistes olivaceus'!A1" display="ID Ref"/>
    <hyperlink ref="K67" location="'Polistes olivaceus'!A1" display="ID Ref"/>
    <hyperlink ref="K107" location="'Chrysosoma leucopogon'!A1" display="ID Ref"/>
    <hyperlink ref="K16" location="'Euchrysops cnejus'!A1" display="ID Ref"/>
    <hyperlink ref="K69" location="'Euchrysops cnejus'!A1" display="ID Ref"/>
    <hyperlink ref="K85" location="'Euchrysops cnejus'!A1" display="ID Ref"/>
    <hyperlink ref="K114" location="'Euchrysops cnejus'!A1" display="ID Ref"/>
    <hyperlink ref="K119" location="'Euchrysops cnejus'!A1" display="ID Ref"/>
    <hyperlink ref="K73" location="'Diplacodes trivialis'!A1" display="ID Ref"/>
    <hyperlink ref="B2" location="'Île du Coin'!A1" display="Île du Coin"/>
    <hyperlink ref="B31" location="Anglais!A1" display="Anglais"/>
    <hyperlink ref="B33" location="Monpatre!A1" display="Monpatre"/>
    <hyperlink ref="B35" location="Poule!A1" display="Poule"/>
    <hyperlink ref="B37" location="'Petit Souer'!A1" display="Petit Souer"/>
    <hyperlink ref="B39" location="'Grand Souer'!A1" display="Grand Souer"/>
    <hyperlink ref="B41" location="'Île Pierre'!A1" display="Île Pierre"/>
    <hyperlink ref="B46" location="Finon!A1" display="Finon"/>
    <hyperlink ref="B48" location="Verte!A1" display="Verte"/>
    <hyperlink ref="B50" location="Burtle!A1" display="Unamed (Burtle)"/>
    <hyperlink ref="B52" location="Manon!A1" display="Manon"/>
    <hyperlink ref="B54" location="'Petit Mapou'!A1" display="Petit Mapou"/>
    <hyperlink ref="B59" location="'Grand Mapou'!A1" display="Grand Mapou"/>
    <hyperlink ref="B61" location="'Île Diamant'!A1" display="Île Diamant"/>
    <hyperlink ref="B75" location="Passe!A1" display="Passe"/>
    <hyperlink ref="B77" location="'Moresby Island'!A1" display="Moresby Island"/>
    <hyperlink ref="B89" location="'Île Parasol'!A1" display="Île Parasol"/>
    <hyperlink ref="B96" location="'Île Longue'!A1" display="Île Longue"/>
    <hyperlink ref="B98" location="'P Bois Mangue'!A1" display="Petite Île Bois Mangue"/>
    <hyperlink ref="B100" location="'G Bois Mangue'!A1" display="Grand Île Bois Mangue"/>
    <hyperlink ref="B102" location="Manoel!A1" display="Manoel"/>
    <hyperlink ref="B104" location="Marlin!A1" display="Unmaned (Marlin)"/>
    <hyperlink ref="B106" location="'Île Yeye'!A1" display="Île Yeye"/>
    <hyperlink ref="B118" location="'Île Petite C'!A1" display="Île Petite Coquillage"/>
    <hyperlink ref="B121" location="'Île Grand C'!A1" display="Île Grand Coquillage"/>
    <hyperlink ref="B123" location="'Coin de M'!A1" display="Coin de Mire"/>
    <hyperlink ref="B125" location="'Vache M'!A1" display="Vache Marine"/>
    <hyperlink ref="B127" location="Fouquet!A1" display="Fouquet"/>
    <hyperlink ref="B129" location="'Mapou De C'!A1" display="Mapou De Coin"/>
    <hyperlink ref="K25" location="Heleanna!A1" display="ID Ref"/>
    <hyperlink ref="K15" location="Hydriris!A1" display="ID Ref"/>
    <hyperlink ref="K22" location="Acherontia!A1" display="ID Ref"/>
    <hyperlink ref="K23" location="Cephonodes!A1" display="ID Ref"/>
    <hyperlink ref="K24" location="'Hippotion velox'!A1" display="ID Ref"/>
    <hyperlink ref="K41" location="'Scholastes cinctus'!A1" display="ID Ref"/>
    <hyperlink ref="K42" location="'Polistes olivaceus'!A1" display="ID Ref"/>
    <hyperlink ref="K44" location="'Euchrysops cnejus'!A1" display="ID Ref"/>
    <hyperlink ref="K57" location="'Camponotus hova b'!A1" display="ID Ref"/>
    <hyperlink ref="K68" location="'Camponotus hova b'!A1" display="ID Ref"/>
    <hyperlink ref="K112" location="'Camponotus hova b'!A1" display="ID Ref"/>
    <hyperlink ref="K64" location="'Scholastes cinctus'!A1" display="ID Ref"/>
    <hyperlink ref="K79" location="'Chrysosoma leucopogon'!A1" display="ID Ref"/>
    <hyperlink ref="K80" location="'Scholastes cinctus'!A1" display="ID Ref"/>
    <hyperlink ref="K81" location="'Polistes olivaceus'!A1" display="ID Ref"/>
    <hyperlink ref="K93" location="'Polistes olivaceus'!A1" display="ID Ref"/>
    <hyperlink ref="K111" location="'Polistes olivaceus'!A1" display="ID Ref"/>
    <hyperlink ref="K91" location="'Scholastes cinctus'!A1" display="ID Ref"/>
    <hyperlink ref="K109" location="'Scholastes cinctus'!A1" display="ID Ref"/>
    <hyperlink ref="K152" location="Wuchereria!A1" display="ID Ref"/>
    <hyperlink ref="M1" location="'Species List'!A1" display="Home"/>
  </hyperlinks>
  <pageMargins left="0.7" right="0.7" top="0.75" bottom="0.75" header="0.3" footer="0.3"/>
  <pageSetup paperSize="9" orientation="portrait"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workbookViewId="0">
      <selection activeCell="O33" sqref="O33"/>
    </sheetView>
  </sheetViews>
  <sheetFormatPr defaultRowHeight="12.75"/>
  <cols>
    <col min="1" max="5" width="9" style="161"/>
    <col min="6" max="6" width="12.625" style="161" customWidth="1"/>
    <col min="7" max="12" width="9" style="161"/>
    <col min="13" max="13" width="9.75" style="161" bestFit="1" customWidth="1"/>
    <col min="14" max="16384" width="9" style="161"/>
  </cols>
  <sheetData>
    <row r="1" spans="1:5">
      <c r="A1" s="168" t="s">
        <v>4151</v>
      </c>
    </row>
    <row r="3" spans="1:5">
      <c r="A3" s="161" t="s">
        <v>1487</v>
      </c>
    </row>
    <row r="5" spans="1:5">
      <c r="A5" s="161" t="s">
        <v>1506</v>
      </c>
    </row>
    <row r="7" spans="1:5">
      <c r="A7" s="161" t="s">
        <v>1458</v>
      </c>
    </row>
    <row r="9" spans="1:5">
      <c r="A9" s="161" t="s">
        <v>4113</v>
      </c>
    </row>
    <row r="10" spans="1:5">
      <c r="E10" s="168"/>
    </row>
    <row r="11" spans="1:5">
      <c r="E11" s="168"/>
    </row>
    <row r="25" spans="13:13" ht="13.5" thickBot="1"/>
    <row r="26" spans="13:13">
      <c r="M26" s="166" t="s">
        <v>1452</v>
      </c>
    </row>
    <row r="27" spans="13:13" ht="13.5" thickBot="1">
      <c r="M27" s="169" t="s">
        <v>1403</v>
      </c>
    </row>
    <row r="36" spans="7:8">
      <c r="G36" s="164"/>
      <c r="H36" s="164"/>
    </row>
    <row r="55" spans="7:8">
      <c r="G55" s="164"/>
      <c r="H55" s="164"/>
    </row>
    <row r="236" spans="6:6">
      <c r="F236" s="161" t="s">
        <v>733</v>
      </c>
    </row>
  </sheetData>
  <hyperlinks>
    <hyperlink ref="M27" location="'Peros Banhos'!A126" display="Fouque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6"/>
  <sheetViews>
    <sheetView showGridLines="0" workbookViewId="0">
      <selection activeCell="L29" sqref="L29"/>
    </sheetView>
  </sheetViews>
  <sheetFormatPr defaultRowHeight="12.75"/>
  <cols>
    <col min="1" max="6" width="9" style="161"/>
    <col min="7" max="7" width="16.625" style="161" customWidth="1"/>
    <col min="8" max="9" width="9" style="161"/>
    <col min="10" max="10" width="13.125" style="161" bestFit="1" customWidth="1"/>
    <col min="11" max="16384" width="9" style="161"/>
  </cols>
  <sheetData>
    <row r="1" spans="1:5">
      <c r="A1" s="168" t="s">
        <v>1546</v>
      </c>
    </row>
    <row r="3" spans="1:5">
      <c r="A3" s="161" t="s">
        <v>1487</v>
      </c>
    </row>
    <row r="5" spans="1:5">
      <c r="A5" s="161" t="s">
        <v>1488</v>
      </c>
    </row>
    <row r="7" spans="1:5">
      <c r="A7" s="161" t="s">
        <v>1458</v>
      </c>
    </row>
    <row r="9" spans="1:5">
      <c r="A9" s="161" t="s">
        <v>4113</v>
      </c>
    </row>
    <row r="10" spans="1:5">
      <c r="E10" s="168"/>
    </row>
    <row r="11" spans="1:5">
      <c r="E11" s="168"/>
    </row>
    <row r="20" spans="10:10" ht="13.5" thickBot="1"/>
    <row r="21" spans="10:10">
      <c r="J21" s="166" t="s">
        <v>1452</v>
      </c>
    </row>
    <row r="22" spans="10:10" ht="13.5" thickBot="1">
      <c r="J22" s="169" t="s">
        <v>1405</v>
      </c>
    </row>
    <row r="36" spans="7:8">
      <c r="G36" s="164"/>
      <c r="H36" s="164"/>
    </row>
    <row r="55" spans="7:8">
      <c r="G55" s="164"/>
      <c r="H55" s="164"/>
    </row>
    <row r="236" spans="6:6">
      <c r="F236" s="161" t="s">
        <v>733</v>
      </c>
    </row>
  </sheetData>
  <hyperlinks>
    <hyperlink ref="J22" location="'Peros Banhos'!A128" display="Mapou De Coin"/>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8"/>
  <sheetViews>
    <sheetView showGridLines="0" workbookViewId="0">
      <selection activeCell="Q29" sqref="Q29"/>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22" style="161" bestFit="1" customWidth="1"/>
    <col min="6" max="6" width="19.125" style="161" bestFit="1" customWidth="1"/>
    <col min="7" max="7" width="1.25" style="161" customWidth="1"/>
    <col min="8" max="8" width="23" style="161" customWidth="1"/>
    <col min="9" max="9" width="5.625" style="161" customWidth="1"/>
    <col min="10" max="12" width="9" style="161"/>
    <col min="13" max="13" width="10" style="161" bestFit="1" customWidth="1"/>
    <col min="14" max="16384" width="9" style="161"/>
  </cols>
  <sheetData>
    <row r="1" spans="1:9">
      <c r="A1" s="168" t="s">
        <v>1547</v>
      </c>
    </row>
    <row r="3" spans="1:9">
      <c r="A3" s="161" t="s">
        <v>4152</v>
      </c>
    </row>
    <row r="4" spans="1:9">
      <c r="A4" s="161" t="s">
        <v>4153</v>
      </c>
    </row>
    <row r="5" spans="1:9">
      <c r="A5" s="161" t="s">
        <v>1548</v>
      </c>
    </row>
    <row r="7" spans="1:9">
      <c r="A7" s="161" t="s">
        <v>4154</v>
      </c>
    </row>
    <row r="8" spans="1:9">
      <c r="A8" s="161" t="s">
        <v>4155</v>
      </c>
    </row>
    <row r="10" spans="1:9">
      <c r="A10" s="161" t="s">
        <v>1458</v>
      </c>
    </row>
    <row r="12" spans="1:9">
      <c r="A12" s="49" t="s">
        <v>29</v>
      </c>
      <c r="B12" s="49" t="s">
        <v>98</v>
      </c>
      <c r="C12" s="49" t="s">
        <v>99</v>
      </c>
      <c r="D12" s="49" t="s">
        <v>100</v>
      </c>
      <c r="E12" s="50" t="s">
        <v>107</v>
      </c>
      <c r="F12" s="50" t="s">
        <v>108</v>
      </c>
      <c r="G12" s="50"/>
      <c r="H12" s="49" t="s">
        <v>109</v>
      </c>
      <c r="I12" s="137" t="s">
        <v>18</v>
      </c>
    </row>
    <row r="13" spans="1:9">
      <c r="A13" s="49" t="s">
        <v>29</v>
      </c>
      <c r="B13" s="49" t="s">
        <v>98</v>
      </c>
      <c r="C13" s="49" t="s">
        <v>340</v>
      </c>
      <c r="D13" s="144" t="s">
        <v>344</v>
      </c>
      <c r="E13" s="145" t="s">
        <v>345</v>
      </c>
      <c r="F13" s="145" t="s">
        <v>346</v>
      </c>
      <c r="G13" s="145"/>
      <c r="H13" s="144" t="s">
        <v>347</v>
      </c>
      <c r="I13" s="112" t="s">
        <v>18</v>
      </c>
    </row>
    <row r="14" spans="1:9">
      <c r="A14" s="49" t="s">
        <v>29</v>
      </c>
      <c r="B14" s="49" t="s">
        <v>98</v>
      </c>
      <c r="C14" s="49" t="s">
        <v>340</v>
      </c>
      <c r="D14" s="144" t="s">
        <v>485</v>
      </c>
      <c r="E14" s="145" t="s">
        <v>489</v>
      </c>
      <c r="F14" s="145" t="s">
        <v>490</v>
      </c>
      <c r="G14" s="145"/>
      <c r="H14" s="144" t="s">
        <v>488</v>
      </c>
      <c r="I14" s="107" t="s">
        <v>18</v>
      </c>
    </row>
    <row r="15" spans="1:9">
      <c r="A15" s="49" t="s">
        <v>29</v>
      </c>
      <c r="B15" s="49" t="s">
        <v>98</v>
      </c>
      <c r="C15" s="144" t="s">
        <v>650</v>
      </c>
      <c r="D15" s="143" t="s">
        <v>683</v>
      </c>
      <c r="E15" s="143" t="s">
        <v>1287</v>
      </c>
      <c r="F15" s="146"/>
      <c r="G15" s="146"/>
      <c r="H15" s="143" t="s">
        <v>686</v>
      </c>
      <c r="I15" s="112"/>
    </row>
    <row r="16" spans="1:9">
      <c r="A16" s="49" t="s">
        <v>29</v>
      </c>
      <c r="B16" s="49" t="s">
        <v>98</v>
      </c>
      <c r="C16" s="144" t="s">
        <v>650</v>
      </c>
      <c r="D16" s="143" t="s">
        <v>683</v>
      </c>
      <c r="E16" s="146" t="s">
        <v>687</v>
      </c>
      <c r="F16" s="146" t="s">
        <v>688</v>
      </c>
      <c r="G16" s="146"/>
      <c r="H16" s="143" t="s">
        <v>689</v>
      </c>
      <c r="I16" s="128" t="s">
        <v>18</v>
      </c>
    </row>
    <row r="17" spans="1:9">
      <c r="A17" s="49" t="s">
        <v>29</v>
      </c>
      <c r="B17" s="49" t="s">
        <v>98</v>
      </c>
      <c r="C17" s="144" t="s">
        <v>650</v>
      </c>
      <c r="D17" s="51" t="s">
        <v>696</v>
      </c>
      <c r="E17" s="54" t="s">
        <v>697</v>
      </c>
      <c r="F17" s="54" t="s">
        <v>85</v>
      </c>
      <c r="G17" s="143"/>
      <c r="H17" s="143" t="s">
        <v>1293</v>
      </c>
      <c r="I17" s="112" t="s">
        <v>18</v>
      </c>
    </row>
    <row r="18" spans="1:9">
      <c r="A18" s="49" t="s">
        <v>29</v>
      </c>
      <c r="B18" s="49" t="s">
        <v>98</v>
      </c>
      <c r="C18" s="144" t="s">
        <v>650</v>
      </c>
      <c r="D18" s="143" t="s">
        <v>696</v>
      </c>
      <c r="E18" s="146" t="s">
        <v>712</v>
      </c>
      <c r="F18" s="146" t="s">
        <v>713</v>
      </c>
      <c r="G18" s="143"/>
      <c r="H18" s="143" t="s">
        <v>714</v>
      </c>
      <c r="I18" s="137" t="s">
        <v>18</v>
      </c>
    </row>
    <row r="19" spans="1:9">
      <c r="A19" s="49" t="s">
        <v>29</v>
      </c>
      <c r="B19" s="49" t="s">
        <v>98</v>
      </c>
      <c r="C19" s="144" t="s">
        <v>650</v>
      </c>
      <c r="D19" s="143" t="s">
        <v>696</v>
      </c>
      <c r="E19" s="146" t="s">
        <v>709</v>
      </c>
      <c r="F19" s="146" t="s">
        <v>1410</v>
      </c>
      <c r="G19" s="146"/>
      <c r="H19" s="143" t="s">
        <v>711</v>
      </c>
      <c r="I19" s="137" t="s">
        <v>18</v>
      </c>
    </row>
    <row r="20" spans="1:9">
      <c r="A20" s="49" t="s">
        <v>29</v>
      </c>
      <c r="B20" s="49" t="s">
        <v>98</v>
      </c>
      <c r="C20" s="144" t="s">
        <v>650</v>
      </c>
      <c r="D20" s="143" t="s">
        <v>696</v>
      </c>
      <c r="E20" s="143" t="s">
        <v>715</v>
      </c>
      <c r="F20" s="143" t="s">
        <v>167</v>
      </c>
      <c r="G20" s="146"/>
      <c r="H20" s="143" t="s">
        <v>716</v>
      </c>
      <c r="I20" s="137" t="s">
        <v>18</v>
      </c>
    </row>
    <row r="21" spans="1:9">
      <c r="A21" s="49" t="s">
        <v>29</v>
      </c>
      <c r="B21" s="49" t="s">
        <v>98</v>
      </c>
      <c r="C21" s="144" t="s">
        <v>650</v>
      </c>
      <c r="D21" s="143" t="s">
        <v>728</v>
      </c>
      <c r="E21" s="146" t="s">
        <v>729</v>
      </c>
      <c r="F21" s="143" t="s">
        <v>167</v>
      </c>
      <c r="G21" s="146"/>
      <c r="H21" s="143" t="s">
        <v>730</v>
      </c>
      <c r="I21" s="137" t="s">
        <v>18</v>
      </c>
    </row>
    <row r="22" spans="1:9">
      <c r="A22" s="49" t="s">
        <v>29</v>
      </c>
      <c r="B22" s="49" t="s">
        <v>98</v>
      </c>
      <c r="C22" s="144" t="s">
        <v>650</v>
      </c>
      <c r="D22" s="143" t="s">
        <v>738</v>
      </c>
      <c r="E22" s="146" t="s">
        <v>739</v>
      </c>
      <c r="F22" s="146" t="s">
        <v>740</v>
      </c>
      <c r="G22" s="146"/>
      <c r="H22" s="143" t="s">
        <v>741</v>
      </c>
      <c r="I22" s="137" t="s">
        <v>18</v>
      </c>
    </row>
    <row r="23" spans="1:9">
      <c r="A23" s="49" t="s">
        <v>29</v>
      </c>
      <c r="B23" s="49" t="s">
        <v>98</v>
      </c>
      <c r="C23" s="49" t="s">
        <v>748</v>
      </c>
      <c r="D23" s="49" t="s">
        <v>749</v>
      </c>
      <c r="E23" s="50" t="s">
        <v>750</v>
      </c>
      <c r="F23" s="50" t="s">
        <v>751</v>
      </c>
      <c r="G23" s="50"/>
      <c r="H23" s="49" t="s">
        <v>752</v>
      </c>
      <c r="I23" s="112" t="s">
        <v>18</v>
      </c>
    </row>
    <row r="24" spans="1:9">
      <c r="A24" s="49" t="s">
        <v>29</v>
      </c>
      <c r="B24" s="49" t="s">
        <v>98</v>
      </c>
      <c r="C24" s="49" t="s">
        <v>748</v>
      </c>
      <c r="D24" s="144" t="s">
        <v>762</v>
      </c>
      <c r="E24" s="145" t="s">
        <v>783</v>
      </c>
      <c r="F24" s="145" t="s">
        <v>784</v>
      </c>
      <c r="G24" s="145"/>
      <c r="H24" s="144" t="s">
        <v>765</v>
      </c>
      <c r="I24" s="71" t="s">
        <v>18</v>
      </c>
    </row>
    <row r="25" spans="1:9">
      <c r="A25" s="49" t="s">
        <v>29</v>
      </c>
      <c r="B25" s="49" t="s">
        <v>98</v>
      </c>
      <c r="C25" s="49" t="s">
        <v>748</v>
      </c>
      <c r="D25" s="144" t="s">
        <v>833</v>
      </c>
      <c r="E25" s="145" t="s">
        <v>834</v>
      </c>
      <c r="F25" s="145" t="s">
        <v>835</v>
      </c>
      <c r="G25" s="145"/>
      <c r="H25" s="144" t="s">
        <v>836</v>
      </c>
      <c r="I25" s="137" t="s">
        <v>18</v>
      </c>
    </row>
    <row r="26" spans="1:9">
      <c r="A26" s="49" t="s">
        <v>29</v>
      </c>
      <c r="B26" s="49" t="s">
        <v>98</v>
      </c>
      <c r="C26" s="49" t="s">
        <v>748</v>
      </c>
      <c r="D26" s="144" t="s">
        <v>844</v>
      </c>
      <c r="E26" s="145" t="s">
        <v>859</v>
      </c>
      <c r="F26" s="145" t="s">
        <v>860</v>
      </c>
      <c r="G26" s="144"/>
      <c r="H26" s="144" t="s">
        <v>861</v>
      </c>
      <c r="I26" s="137" t="s">
        <v>18</v>
      </c>
    </row>
    <row r="27" spans="1:9">
      <c r="A27" s="49" t="s">
        <v>29</v>
      </c>
      <c r="B27" s="49" t="s">
        <v>98</v>
      </c>
      <c r="C27" s="49" t="s">
        <v>748</v>
      </c>
      <c r="D27" s="144" t="s">
        <v>885</v>
      </c>
      <c r="E27" s="145" t="s">
        <v>886</v>
      </c>
      <c r="F27" s="145" t="s">
        <v>887</v>
      </c>
      <c r="G27" s="145"/>
      <c r="H27" s="144" t="s">
        <v>861</v>
      </c>
      <c r="I27" s="137" t="s">
        <v>18</v>
      </c>
    </row>
    <row r="28" spans="1:9">
      <c r="A28" s="49" t="s">
        <v>29</v>
      </c>
      <c r="B28" s="49" t="s">
        <v>98</v>
      </c>
      <c r="C28" s="49" t="s">
        <v>748</v>
      </c>
      <c r="D28" s="144" t="s">
        <v>885</v>
      </c>
      <c r="E28" s="145" t="s">
        <v>889</v>
      </c>
      <c r="F28" s="145" t="s">
        <v>892</v>
      </c>
      <c r="G28" s="145"/>
      <c r="H28" s="144" t="s">
        <v>893</v>
      </c>
      <c r="I28" s="147" t="s">
        <v>18</v>
      </c>
    </row>
    <row r="29" spans="1:9">
      <c r="A29" s="49" t="s">
        <v>29</v>
      </c>
      <c r="B29" s="49" t="s">
        <v>98</v>
      </c>
      <c r="C29" s="49" t="s">
        <v>748</v>
      </c>
      <c r="D29" s="144" t="s">
        <v>937</v>
      </c>
      <c r="E29" s="145" t="s">
        <v>950</v>
      </c>
      <c r="F29" s="145" t="s">
        <v>952</v>
      </c>
      <c r="G29" s="145"/>
      <c r="H29" s="144" t="s">
        <v>953</v>
      </c>
      <c r="I29" s="112" t="s">
        <v>18</v>
      </c>
    </row>
    <row r="30" spans="1:9">
      <c r="A30" s="49" t="s">
        <v>29</v>
      </c>
      <c r="B30" s="49" t="s">
        <v>98</v>
      </c>
      <c r="C30" s="121" t="s">
        <v>748</v>
      </c>
      <c r="D30" s="121" t="s">
        <v>837</v>
      </c>
      <c r="E30" s="122" t="s">
        <v>838</v>
      </c>
      <c r="F30" s="122" t="s">
        <v>839</v>
      </c>
      <c r="G30" s="122"/>
      <c r="H30" s="121" t="s">
        <v>840</v>
      </c>
      <c r="I30" s="31" t="s">
        <v>18</v>
      </c>
    </row>
    <row r="31" spans="1:9">
      <c r="A31" s="49" t="s">
        <v>29</v>
      </c>
      <c r="B31" s="49" t="s">
        <v>98</v>
      </c>
      <c r="C31" s="121" t="s">
        <v>748</v>
      </c>
      <c r="D31" s="148" t="s">
        <v>914</v>
      </c>
      <c r="E31" s="122" t="s">
        <v>920</v>
      </c>
      <c r="F31" s="122" t="s">
        <v>921</v>
      </c>
      <c r="G31" s="122"/>
      <c r="H31" s="121" t="s">
        <v>922</v>
      </c>
      <c r="I31" s="112" t="s">
        <v>18</v>
      </c>
    </row>
    <row r="32" spans="1:9" ht="13.5" thickBot="1">
      <c r="A32" s="55" t="s">
        <v>29</v>
      </c>
      <c r="B32" s="55" t="s">
        <v>98</v>
      </c>
      <c r="C32" s="66" t="s">
        <v>974</v>
      </c>
      <c r="D32" s="66" t="s">
        <v>987</v>
      </c>
      <c r="E32" s="69" t="s">
        <v>988</v>
      </c>
      <c r="F32" s="69" t="s">
        <v>989</v>
      </c>
      <c r="G32" s="69"/>
      <c r="H32" s="66" t="s">
        <v>990</v>
      </c>
      <c r="I32" s="112" t="s">
        <v>18</v>
      </c>
    </row>
    <row r="33" spans="1:13">
      <c r="A33" s="55" t="s">
        <v>29</v>
      </c>
      <c r="B33" s="55" t="s">
        <v>98</v>
      </c>
      <c r="C33" s="66" t="s">
        <v>974</v>
      </c>
      <c r="D33" s="67" t="s">
        <v>987</v>
      </c>
      <c r="E33" s="68" t="s">
        <v>998</v>
      </c>
      <c r="F33" s="68" t="s">
        <v>999</v>
      </c>
      <c r="G33" s="69"/>
      <c r="H33" s="67" t="s">
        <v>1000</v>
      </c>
      <c r="I33" s="112" t="s">
        <v>18</v>
      </c>
      <c r="M33" s="166" t="s">
        <v>1452</v>
      </c>
    </row>
    <row r="34" spans="1:13" ht="13.5" thickBot="1">
      <c r="A34" s="55" t="s">
        <v>29</v>
      </c>
      <c r="B34" s="55" t="s">
        <v>98</v>
      </c>
      <c r="C34" s="114" t="s">
        <v>1010</v>
      </c>
      <c r="D34" s="66" t="s">
        <v>1037</v>
      </c>
      <c r="E34" s="69" t="s">
        <v>1038</v>
      </c>
      <c r="F34" s="69" t="s">
        <v>85</v>
      </c>
      <c r="G34" s="69"/>
      <c r="H34" s="66" t="s">
        <v>1039</v>
      </c>
      <c r="I34" s="112" t="s">
        <v>18</v>
      </c>
      <c r="M34" s="169" t="s">
        <v>1409</v>
      </c>
    </row>
    <row r="35" spans="1:13">
      <c r="A35" s="55" t="s">
        <v>29</v>
      </c>
      <c r="B35" s="55" t="s">
        <v>98</v>
      </c>
      <c r="C35" s="114" t="s">
        <v>1010</v>
      </c>
      <c r="D35" s="149" t="s">
        <v>1046</v>
      </c>
      <c r="E35" s="69" t="s">
        <v>1047</v>
      </c>
      <c r="F35" s="69" t="s">
        <v>1048</v>
      </c>
      <c r="G35" s="69"/>
      <c r="H35" s="32" t="s">
        <v>1049</v>
      </c>
      <c r="I35" s="128" t="s">
        <v>18</v>
      </c>
    </row>
    <row r="38" spans="1:13">
      <c r="G38" s="164"/>
      <c r="H38" s="164"/>
    </row>
    <row r="57" spans="7:8">
      <c r="G57" s="164"/>
      <c r="H57" s="164"/>
    </row>
    <row r="238" spans="6:6">
      <c r="F238" s="161" t="s">
        <v>733</v>
      </c>
    </row>
  </sheetData>
  <hyperlinks>
    <hyperlink ref="M34" location="Salomon!A2" display="Île Boddam"/>
    <hyperlink ref="I14" location="'Scholastes cinctus'!A1" display="ID Ref"/>
    <hyperlink ref="I17" location="'Camponotus maculatus'!A1" display="ID Ref"/>
    <hyperlink ref="I13" location="'Clinopogon nicobarensis'!A1" display="ID Ref"/>
    <hyperlink ref="I12" location="'Pycnoscelus indicus'!A1" display="ID Ref"/>
    <hyperlink ref="I18" location="'Nylanderia bourbonica'!A1" display="ID Ref"/>
    <hyperlink ref="I19" location="'Paratrechina longicornis'!A1" display="ID Ref"/>
    <hyperlink ref="I20" location="Ponerinae!A1" display="ID Ref"/>
    <hyperlink ref="I21" location="Chalicodoma!A1" display="ID Ref"/>
    <hyperlink ref="I22" location="'Chalybion bengalense'!A1" display="ID Ref"/>
    <hyperlink ref="I23" location="'Eilema antica'!A1" display="ID Ref"/>
    <hyperlink ref="I24" location="'Nacoleia chagosalis'!A1" display="ID Ref"/>
    <hyperlink ref="I25" location="'Hyblaea puera'!A1" display="ID Ref"/>
    <hyperlink ref="I26" location="'Callopistria maillardi'!A1" display="ID Ref"/>
    <hyperlink ref="I27" location="'Chasmina candida'!A1" display="ID Ref"/>
    <hyperlink ref="I28" location="'Chrysodeixis eriosoma'!A1" display="ID Ref"/>
    <hyperlink ref="I29" location="'Macroglossum oceanicum'!A1" display="ID Ref"/>
    <hyperlink ref="I31" location="'Megalorhipida leucodactyla'!A1" display="ID Ref"/>
    <hyperlink ref="I32" location="'Diplacodes trivialis'!A1" display="ID Ref"/>
    <hyperlink ref="I33" location="'Rhyothemis variegata'!A1" display="ID Ref"/>
    <hyperlink ref="I34" location="'Conocephalus maculatus'!A1" display="ID Ref"/>
    <hyperlink ref="I16" location="'Polistes olivaceus'!A1" display="ID Ref"/>
    <hyperlink ref="I35" location="Scottiola!A1" display="ID Ref"/>
    <hyperlink ref="I30" location="'Euchrysops cnejus'!A1" display="ID Ref"/>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7"/>
  <sheetViews>
    <sheetView showGridLines="0" workbookViewId="0">
      <selection activeCell="L22" sqref="L22"/>
    </sheetView>
  </sheetViews>
  <sheetFormatPr defaultRowHeight="12.75"/>
  <cols>
    <col min="1" max="4" width="9" style="161"/>
    <col min="5" max="5" width="12.625" style="161" customWidth="1"/>
    <col min="6" max="7" width="9" style="161"/>
    <col min="8" max="8" width="9.75" style="161" bestFit="1" customWidth="1"/>
    <col min="9" max="16384" width="9" style="161"/>
  </cols>
  <sheetData>
    <row r="1" spans="1:5">
      <c r="A1" s="168" t="s">
        <v>1549</v>
      </c>
    </row>
    <row r="3" spans="1:5">
      <c r="A3" s="161" t="s">
        <v>4156</v>
      </c>
    </row>
    <row r="4" spans="1:5">
      <c r="A4" s="161" t="s">
        <v>4157</v>
      </c>
    </row>
    <row r="6" spans="1:5">
      <c r="A6" s="161" t="s">
        <v>1551</v>
      </c>
    </row>
    <row r="8" spans="1:5">
      <c r="A8" s="161" t="s">
        <v>1460</v>
      </c>
    </row>
    <row r="10" spans="1:5">
      <c r="A10" s="161" t="s">
        <v>4113</v>
      </c>
    </row>
    <row r="11" spans="1:5">
      <c r="E11" s="168"/>
    </row>
    <row r="12" spans="1:5">
      <c r="E12" s="168"/>
    </row>
    <row r="25" spans="8:8" ht="13.5" thickBot="1"/>
    <row r="26" spans="8:8">
      <c r="H26" s="166" t="s">
        <v>1452</v>
      </c>
    </row>
    <row r="27" spans="8:8" ht="13.5" thickBot="1">
      <c r="H27" s="169" t="s">
        <v>1412</v>
      </c>
    </row>
    <row r="37" spans="7:8">
      <c r="G37" s="164"/>
      <c r="H37" s="164"/>
    </row>
    <row r="56" spans="7:8">
      <c r="G56" s="164"/>
      <c r="H56" s="164"/>
    </row>
    <row r="237" spans="6:6">
      <c r="F237" s="161" t="s">
        <v>733</v>
      </c>
    </row>
  </sheetData>
  <hyperlinks>
    <hyperlink ref="H27" location="Salomon!A27" display="Diable"/>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showGridLines="0" workbookViewId="0">
      <selection activeCell="I32" sqref="I32"/>
    </sheetView>
  </sheetViews>
  <sheetFormatPr defaultRowHeight="12.75"/>
  <cols>
    <col min="1" max="1" width="8.75" style="161" customWidth="1"/>
    <col min="2" max="2" width="6.125" style="161" customWidth="1"/>
    <col min="3" max="3" width="10.5" style="161" bestFit="1" customWidth="1"/>
    <col min="4" max="4" width="12.625" style="161" bestFit="1" customWidth="1"/>
    <col min="5" max="5" width="22" style="161" bestFit="1" customWidth="1"/>
    <col min="6" max="6" width="19.125" style="161" bestFit="1" customWidth="1"/>
    <col min="7" max="7" width="1.5" style="161" customWidth="1"/>
    <col min="8" max="8" width="20.75" style="161" bestFit="1" customWidth="1"/>
    <col min="9" max="9" width="5.625" style="161" customWidth="1"/>
    <col min="10" max="14" width="9" style="161"/>
    <col min="15" max="15" width="10.25" style="161" bestFit="1" customWidth="1"/>
    <col min="16" max="16384" width="9" style="161"/>
  </cols>
  <sheetData>
    <row r="1" spans="1:9">
      <c r="A1" s="168" t="s">
        <v>4160</v>
      </c>
    </row>
    <row r="3" spans="1:9">
      <c r="A3" s="161" t="s">
        <v>1552</v>
      </c>
    </row>
    <row r="5" spans="1:9">
      <c r="A5" s="161" t="s">
        <v>4158</v>
      </c>
    </row>
    <row r="6" spans="1:9" ht="13.5" thickBot="1">
      <c r="A6" s="161" t="s">
        <v>4159</v>
      </c>
    </row>
    <row r="8" spans="1:9">
      <c r="A8" s="161" t="s">
        <v>1458</v>
      </c>
    </row>
    <row r="10" spans="1:9">
      <c r="A10" s="49" t="s">
        <v>29</v>
      </c>
      <c r="B10" s="49" t="s">
        <v>98</v>
      </c>
      <c r="C10" s="49" t="s">
        <v>340</v>
      </c>
      <c r="D10" s="144" t="s">
        <v>485</v>
      </c>
      <c r="E10" s="145" t="s">
        <v>489</v>
      </c>
      <c r="F10" s="145" t="s">
        <v>490</v>
      </c>
      <c r="G10" s="145"/>
      <c r="H10" s="144" t="s">
        <v>488</v>
      </c>
      <c r="I10" s="107" t="s">
        <v>18</v>
      </c>
    </row>
    <row r="11" spans="1:9">
      <c r="A11" s="49" t="s">
        <v>29</v>
      </c>
      <c r="B11" s="49" t="s">
        <v>98</v>
      </c>
      <c r="C11" s="144" t="s">
        <v>650</v>
      </c>
      <c r="D11" s="144" t="s">
        <v>659</v>
      </c>
      <c r="E11" s="145" t="s">
        <v>664</v>
      </c>
      <c r="F11" s="143" t="s">
        <v>167</v>
      </c>
      <c r="G11" s="145"/>
      <c r="H11" s="144" t="s">
        <v>665</v>
      </c>
      <c r="I11" s="137" t="s">
        <v>18</v>
      </c>
    </row>
    <row r="12" spans="1:9">
      <c r="A12" s="49" t="s">
        <v>29</v>
      </c>
      <c r="B12" s="49" t="s">
        <v>98</v>
      </c>
      <c r="C12" s="144" t="s">
        <v>650</v>
      </c>
      <c r="D12" s="143" t="s">
        <v>683</v>
      </c>
      <c r="E12" s="143" t="s">
        <v>1287</v>
      </c>
      <c r="F12" s="146"/>
      <c r="G12" s="146"/>
      <c r="H12" s="143" t="s">
        <v>686</v>
      </c>
      <c r="I12" s="112"/>
    </row>
    <row r="13" spans="1:9">
      <c r="A13" s="49" t="s">
        <v>29</v>
      </c>
      <c r="B13" s="49" t="s">
        <v>98</v>
      </c>
      <c r="C13" s="144" t="s">
        <v>650</v>
      </c>
      <c r="D13" s="143" t="s">
        <v>683</v>
      </c>
      <c r="E13" s="146" t="s">
        <v>687</v>
      </c>
      <c r="F13" s="146" t="s">
        <v>688</v>
      </c>
      <c r="G13" s="146"/>
      <c r="H13" s="143" t="s">
        <v>689</v>
      </c>
      <c r="I13" s="128" t="s">
        <v>18</v>
      </c>
    </row>
    <row r="14" spans="1:9">
      <c r="A14" s="49" t="s">
        <v>29</v>
      </c>
      <c r="B14" s="49" t="s">
        <v>98</v>
      </c>
      <c r="C14" s="144" t="s">
        <v>650</v>
      </c>
      <c r="D14" s="143" t="s">
        <v>696</v>
      </c>
      <c r="E14" s="145" t="s">
        <v>719</v>
      </c>
      <c r="F14" s="145" t="s">
        <v>720</v>
      </c>
      <c r="G14" s="145"/>
      <c r="H14" s="144" t="s">
        <v>721</v>
      </c>
      <c r="I14" s="137" t="s">
        <v>18</v>
      </c>
    </row>
    <row r="15" spans="1:9">
      <c r="A15" s="49" t="s">
        <v>29</v>
      </c>
      <c r="B15" s="49" t="s">
        <v>98</v>
      </c>
      <c r="C15" s="144" t="s">
        <v>650</v>
      </c>
      <c r="D15" s="143" t="s">
        <v>738</v>
      </c>
      <c r="E15" s="146" t="s">
        <v>739</v>
      </c>
      <c r="F15" s="146" t="s">
        <v>740</v>
      </c>
      <c r="G15" s="146"/>
      <c r="H15" s="143" t="s">
        <v>741</v>
      </c>
      <c r="I15" s="137" t="s">
        <v>18</v>
      </c>
    </row>
    <row r="16" spans="1:9">
      <c r="A16" s="49" t="s">
        <v>29</v>
      </c>
      <c r="B16" s="49" t="s">
        <v>98</v>
      </c>
      <c r="C16" s="49" t="s">
        <v>748</v>
      </c>
      <c r="D16" s="144" t="s">
        <v>885</v>
      </c>
      <c r="E16" s="145" t="s">
        <v>886</v>
      </c>
      <c r="F16" s="145" t="s">
        <v>887</v>
      </c>
      <c r="G16" s="145"/>
      <c r="H16" s="144" t="s">
        <v>861</v>
      </c>
      <c r="I16" s="137" t="s">
        <v>18</v>
      </c>
    </row>
    <row r="17" spans="1:15">
      <c r="A17" s="49" t="s">
        <v>29</v>
      </c>
      <c r="B17" s="49" t="s">
        <v>98</v>
      </c>
      <c r="C17" s="49" t="s">
        <v>748</v>
      </c>
      <c r="D17" s="144" t="s">
        <v>899</v>
      </c>
      <c r="E17" s="50" t="s">
        <v>900</v>
      </c>
      <c r="F17" s="50" t="s">
        <v>4161</v>
      </c>
      <c r="G17" s="145"/>
      <c r="H17" s="144" t="s">
        <v>1324</v>
      </c>
      <c r="I17" s="107" t="s">
        <v>18</v>
      </c>
    </row>
    <row r="18" spans="1:15">
      <c r="A18" s="49" t="s">
        <v>29</v>
      </c>
      <c r="B18" s="49" t="s">
        <v>98</v>
      </c>
      <c r="C18" s="49" t="s">
        <v>748</v>
      </c>
      <c r="D18" s="144" t="s">
        <v>762</v>
      </c>
      <c r="E18" s="145" t="s">
        <v>783</v>
      </c>
      <c r="F18" s="145" t="s">
        <v>784</v>
      </c>
      <c r="G18" s="145"/>
      <c r="H18" s="144" t="s">
        <v>765</v>
      </c>
      <c r="I18" s="71" t="s">
        <v>18</v>
      </c>
    </row>
    <row r="19" spans="1:15">
      <c r="A19" s="55" t="s">
        <v>29</v>
      </c>
      <c r="B19" s="55" t="s">
        <v>98</v>
      </c>
      <c r="C19" s="55" t="s">
        <v>748</v>
      </c>
      <c r="D19" s="55" t="s">
        <v>762</v>
      </c>
      <c r="E19" s="61" t="s">
        <v>1347</v>
      </c>
      <c r="F19" s="61" t="s">
        <v>1348</v>
      </c>
      <c r="G19" s="61"/>
      <c r="H19" s="55" t="s">
        <v>782</v>
      </c>
      <c r="I19" s="137" t="s">
        <v>18</v>
      </c>
    </row>
    <row r="20" spans="1:15">
      <c r="A20" s="55" t="s">
        <v>29</v>
      </c>
      <c r="B20" s="55" t="s">
        <v>98</v>
      </c>
      <c r="C20" s="55" t="s">
        <v>748</v>
      </c>
      <c r="D20" s="55" t="s">
        <v>837</v>
      </c>
      <c r="E20" s="61" t="s">
        <v>838</v>
      </c>
      <c r="F20" s="61" t="s">
        <v>839</v>
      </c>
      <c r="G20" s="61"/>
      <c r="H20" s="55" t="s">
        <v>840</v>
      </c>
      <c r="I20" s="31" t="s">
        <v>18</v>
      </c>
    </row>
    <row r="21" spans="1:15">
      <c r="A21" s="55" t="s">
        <v>29</v>
      </c>
      <c r="B21" s="55" t="s">
        <v>98</v>
      </c>
      <c r="C21" s="55" t="s">
        <v>748</v>
      </c>
      <c r="D21" s="65" t="s">
        <v>914</v>
      </c>
      <c r="E21" s="61" t="s">
        <v>920</v>
      </c>
      <c r="F21" s="61" t="s">
        <v>921</v>
      </c>
      <c r="G21" s="61"/>
      <c r="H21" s="55" t="s">
        <v>922</v>
      </c>
      <c r="I21" s="112" t="s">
        <v>18</v>
      </c>
    </row>
    <row r="27" spans="1:15" ht="13.5" thickBot="1"/>
    <row r="28" spans="1:15">
      <c r="O28" s="166" t="s">
        <v>1452</v>
      </c>
    </row>
    <row r="29" spans="1:15" ht="13.5" thickBot="1">
      <c r="O29" s="169" t="s">
        <v>1414</v>
      </c>
    </row>
    <row r="37" spans="7:8">
      <c r="G37" s="164"/>
      <c r="H37" s="164"/>
    </row>
    <row r="56" spans="7:8">
      <c r="G56" s="164"/>
      <c r="H56" s="164"/>
    </row>
    <row r="237" spans="6:6">
      <c r="F237" s="161" t="s">
        <v>733</v>
      </c>
    </row>
  </sheetData>
  <hyperlinks>
    <hyperlink ref="O29" location="Salomon!A29" display="Île Anglaise"/>
    <hyperlink ref="I10" location="'Scholastes cinctus'!A1" display="ID Ref"/>
    <hyperlink ref="I15" location="'Chalybion bengalense'!A1" display="ID Ref"/>
    <hyperlink ref="I18" location="'Nacoleia chagosalis'!A1" display="ID Ref"/>
    <hyperlink ref="I11" location="'Xylocopa sp'!A1" display="ID Ref"/>
    <hyperlink ref="I14" location="'Technomyrmex albipes'!A1" display="ID Ref"/>
    <hyperlink ref="I16" location="'Chasmina candida'!A1" display="ID Ref"/>
    <hyperlink ref="I17" location="'Hypolimnas bolina'!A1" display="ID Ref"/>
    <hyperlink ref="I19" location="'Spoladea recurvalis'!A1" display="ID Ref"/>
    <hyperlink ref="I21" location="'Megalorhipida leucodactyla'!A1" display="ID Ref"/>
    <hyperlink ref="I13" location="'Polistes olivaceus'!A1" display="ID Ref"/>
    <hyperlink ref="I20" location="'Euchrysops cnejus'!A1" display="ID Ref"/>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workbookViewId="0">
      <selection activeCell="M33" sqref="M33"/>
    </sheetView>
  </sheetViews>
  <sheetFormatPr defaultRowHeight="12.75"/>
  <cols>
    <col min="1" max="1" width="8.75" style="161" customWidth="1"/>
    <col min="2" max="2" width="6.125" style="161" customWidth="1"/>
    <col min="3" max="3" width="10.5" style="161" bestFit="1" customWidth="1"/>
    <col min="4" max="4" width="17.125" style="161" bestFit="1" customWidth="1"/>
    <col min="5" max="5" width="22" style="161" bestFit="1" customWidth="1"/>
    <col min="6" max="6" width="19.125" style="161" bestFit="1" customWidth="1"/>
    <col min="7" max="7" width="1.875" style="161" customWidth="1"/>
    <col min="8" max="8" width="17.5" style="161" bestFit="1" customWidth="1"/>
    <col min="9" max="9" width="5.625" style="161" customWidth="1"/>
    <col min="10" max="12" width="9" style="161"/>
    <col min="13" max="13" width="12.5" style="161" bestFit="1" customWidth="1"/>
    <col min="14" max="16384" width="9" style="161"/>
  </cols>
  <sheetData>
    <row r="1" spans="1:9">
      <c r="A1" s="168" t="s">
        <v>1553</v>
      </c>
    </row>
    <row r="3" spans="1:9">
      <c r="A3" s="161" t="s">
        <v>4162</v>
      </c>
    </row>
    <row r="4" spans="1:9">
      <c r="A4" s="161" t="s">
        <v>4163</v>
      </c>
    </row>
    <row r="5" spans="1:9">
      <c r="A5" s="161" t="s">
        <v>1554</v>
      </c>
    </row>
    <row r="6" spans="1:9">
      <c r="A6" s="161" t="s">
        <v>3904</v>
      </c>
    </row>
    <row r="8" spans="1:9">
      <c r="A8" s="161" t="s">
        <v>1555</v>
      </c>
    </row>
    <row r="9" spans="1:9">
      <c r="A9" s="161" t="s">
        <v>1556</v>
      </c>
    </row>
    <row r="11" spans="1:9">
      <c r="A11" s="161" t="s">
        <v>1458</v>
      </c>
      <c r="E11" s="168"/>
    </row>
    <row r="12" spans="1:9">
      <c r="E12" s="168"/>
    </row>
    <row r="13" spans="1:9">
      <c r="A13" s="49" t="s">
        <v>29</v>
      </c>
      <c r="B13" s="49" t="s">
        <v>98</v>
      </c>
      <c r="C13" s="49" t="s">
        <v>146</v>
      </c>
      <c r="D13" s="153" t="s">
        <v>207</v>
      </c>
      <c r="E13" s="50" t="s">
        <v>208</v>
      </c>
      <c r="F13" s="50" t="s">
        <v>209</v>
      </c>
      <c r="G13" s="50"/>
      <c r="H13" s="49" t="s">
        <v>210</v>
      </c>
      <c r="I13" s="107" t="s">
        <v>18</v>
      </c>
    </row>
    <row r="14" spans="1:9">
      <c r="A14" s="49" t="s">
        <v>29</v>
      </c>
      <c r="B14" s="49" t="s">
        <v>98</v>
      </c>
      <c r="C14" s="49" t="s">
        <v>340</v>
      </c>
      <c r="D14" s="144" t="s">
        <v>485</v>
      </c>
      <c r="E14" s="145" t="s">
        <v>489</v>
      </c>
      <c r="F14" s="145" t="s">
        <v>490</v>
      </c>
      <c r="G14" s="145"/>
      <c r="H14" s="144" t="s">
        <v>488</v>
      </c>
      <c r="I14" s="107" t="s">
        <v>18</v>
      </c>
    </row>
    <row r="15" spans="1:9">
      <c r="A15" s="49" t="s">
        <v>29</v>
      </c>
      <c r="B15" s="49" t="s">
        <v>98</v>
      </c>
      <c r="C15" s="55" t="s">
        <v>340</v>
      </c>
      <c r="D15" s="55" t="s">
        <v>341</v>
      </c>
      <c r="E15" s="61" t="s">
        <v>342</v>
      </c>
      <c r="F15" s="55" t="s">
        <v>167</v>
      </c>
      <c r="G15" s="61"/>
      <c r="H15" s="55" t="s">
        <v>343</v>
      </c>
      <c r="I15" s="137" t="s">
        <v>18</v>
      </c>
    </row>
    <row r="16" spans="1:9">
      <c r="A16" s="49" t="s">
        <v>29</v>
      </c>
      <c r="B16" s="49" t="s">
        <v>98</v>
      </c>
      <c r="C16" s="144" t="s">
        <v>650</v>
      </c>
      <c r="D16" s="143" t="s">
        <v>683</v>
      </c>
      <c r="E16" s="143" t="s">
        <v>1287</v>
      </c>
      <c r="F16" s="146"/>
      <c r="G16" s="146"/>
      <c r="H16" s="143" t="s">
        <v>686</v>
      </c>
      <c r="I16" s="112"/>
    </row>
    <row r="17" spans="1:13">
      <c r="A17" s="49" t="s">
        <v>29</v>
      </c>
      <c r="B17" s="49" t="s">
        <v>98</v>
      </c>
      <c r="C17" s="144" t="s">
        <v>650</v>
      </c>
      <c r="D17" s="143" t="s">
        <v>683</v>
      </c>
      <c r="E17" s="146" t="s">
        <v>687</v>
      </c>
      <c r="F17" s="146" t="s">
        <v>688</v>
      </c>
      <c r="G17" s="146"/>
      <c r="H17" s="143" t="s">
        <v>689</v>
      </c>
      <c r="I17" s="128" t="s">
        <v>18</v>
      </c>
    </row>
    <row r="18" spans="1:13">
      <c r="A18" s="49" t="s">
        <v>29</v>
      </c>
      <c r="B18" s="49" t="s">
        <v>98</v>
      </c>
      <c r="C18" s="49" t="s">
        <v>650</v>
      </c>
      <c r="D18" s="51" t="s">
        <v>666</v>
      </c>
      <c r="E18" s="50" t="s">
        <v>1417</v>
      </c>
      <c r="F18" s="50" t="s">
        <v>1240</v>
      </c>
      <c r="G18" s="50"/>
      <c r="H18" s="49" t="s">
        <v>668</v>
      </c>
      <c r="I18" s="137" t="s">
        <v>18</v>
      </c>
    </row>
    <row r="19" spans="1:13">
      <c r="A19" s="49" t="s">
        <v>29</v>
      </c>
      <c r="B19" s="49" t="s">
        <v>98</v>
      </c>
      <c r="C19" s="49" t="s">
        <v>748</v>
      </c>
      <c r="D19" s="144" t="s">
        <v>885</v>
      </c>
      <c r="E19" s="145" t="s">
        <v>889</v>
      </c>
      <c r="F19" s="145" t="s">
        <v>894</v>
      </c>
      <c r="G19" s="145"/>
      <c r="H19" s="144" t="s">
        <v>861</v>
      </c>
      <c r="I19" s="137" t="s">
        <v>18</v>
      </c>
    </row>
    <row r="20" spans="1:13">
      <c r="A20" s="49" t="s">
        <v>29</v>
      </c>
      <c r="B20" s="49" t="s">
        <v>98</v>
      </c>
      <c r="C20" s="49" t="s">
        <v>748</v>
      </c>
      <c r="D20" s="144" t="s">
        <v>899</v>
      </c>
      <c r="E20" s="145" t="s">
        <v>900</v>
      </c>
      <c r="F20" s="145" t="s">
        <v>4161</v>
      </c>
      <c r="G20" s="145"/>
      <c r="H20" s="144" t="s">
        <v>1324</v>
      </c>
      <c r="I20" s="107" t="s">
        <v>18</v>
      </c>
    </row>
    <row r="21" spans="1:13">
      <c r="A21" s="55" t="s">
        <v>29</v>
      </c>
      <c r="B21" s="55" t="s">
        <v>98</v>
      </c>
      <c r="C21" s="49" t="s">
        <v>748</v>
      </c>
      <c r="D21" s="144" t="s">
        <v>899</v>
      </c>
      <c r="E21" s="145" t="s">
        <v>907</v>
      </c>
      <c r="F21" s="145" t="s">
        <v>4164</v>
      </c>
      <c r="G21" s="145"/>
      <c r="H21" s="144" t="s">
        <v>910</v>
      </c>
      <c r="I21" s="107" t="s">
        <v>18</v>
      </c>
    </row>
    <row r="22" spans="1:13">
      <c r="A22" s="55" t="s">
        <v>29</v>
      </c>
      <c r="B22" s="55" t="s">
        <v>98</v>
      </c>
      <c r="C22" s="55" t="s">
        <v>748</v>
      </c>
      <c r="D22" s="55" t="s">
        <v>762</v>
      </c>
      <c r="E22" s="61" t="s">
        <v>769</v>
      </c>
      <c r="F22" s="61" t="s">
        <v>770</v>
      </c>
      <c r="G22" s="61"/>
      <c r="H22" s="55" t="s">
        <v>765</v>
      </c>
      <c r="I22" s="137" t="s">
        <v>18</v>
      </c>
    </row>
    <row r="23" spans="1:13">
      <c r="A23" s="55" t="s">
        <v>29</v>
      </c>
      <c r="B23" s="55" t="s">
        <v>98</v>
      </c>
      <c r="C23" s="55" t="s">
        <v>748</v>
      </c>
      <c r="D23" s="55" t="s">
        <v>762</v>
      </c>
      <c r="E23" s="61" t="s">
        <v>783</v>
      </c>
      <c r="F23" s="61" t="s">
        <v>785</v>
      </c>
      <c r="G23" s="61"/>
      <c r="H23" s="55" t="s">
        <v>765</v>
      </c>
      <c r="I23" s="137" t="s">
        <v>18</v>
      </c>
    </row>
    <row r="24" spans="1:13">
      <c r="A24" s="55" t="s">
        <v>29</v>
      </c>
      <c r="B24" s="55" t="s">
        <v>98</v>
      </c>
      <c r="C24" s="55" t="s">
        <v>748</v>
      </c>
      <c r="D24" s="55" t="s">
        <v>762</v>
      </c>
      <c r="E24" s="61" t="s">
        <v>1347</v>
      </c>
      <c r="F24" s="61" t="s">
        <v>1348</v>
      </c>
      <c r="G24" s="61"/>
      <c r="H24" s="55" t="s">
        <v>782</v>
      </c>
      <c r="I24" s="137" t="s">
        <v>18</v>
      </c>
    </row>
    <row r="25" spans="1:13">
      <c r="A25" s="55" t="s">
        <v>29</v>
      </c>
      <c r="B25" s="55" t="s">
        <v>98</v>
      </c>
      <c r="C25" s="55" t="s">
        <v>748</v>
      </c>
      <c r="D25" s="55" t="s">
        <v>1318</v>
      </c>
      <c r="E25" s="61" t="s">
        <v>809</v>
      </c>
      <c r="F25" s="61" t="s">
        <v>819</v>
      </c>
      <c r="G25" s="61"/>
      <c r="H25" s="55" t="s">
        <v>765</v>
      </c>
      <c r="I25" s="137" t="s">
        <v>18</v>
      </c>
    </row>
    <row r="26" spans="1:13">
      <c r="A26" s="55" t="s">
        <v>29</v>
      </c>
      <c r="B26" s="55" t="s">
        <v>98</v>
      </c>
      <c r="C26" s="55" t="s">
        <v>748</v>
      </c>
      <c r="D26" s="55" t="s">
        <v>837</v>
      </c>
      <c r="E26" s="61" t="s">
        <v>838</v>
      </c>
      <c r="F26" s="61" t="s">
        <v>839</v>
      </c>
      <c r="G26" s="61"/>
      <c r="H26" s="55" t="s">
        <v>840</v>
      </c>
      <c r="I26" s="31" t="s">
        <v>18</v>
      </c>
    </row>
    <row r="27" spans="1:13">
      <c r="A27" s="55" t="s">
        <v>29</v>
      </c>
      <c r="B27" s="55" t="s">
        <v>98</v>
      </c>
      <c r="C27" s="55" t="s">
        <v>748</v>
      </c>
      <c r="D27" s="65" t="s">
        <v>914</v>
      </c>
      <c r="E27" s="61" t="s">
        <v>920</v>
      </c>
      <c r="F27" s="61" t="s">
        <v>921</v>
      </c>
      <c r="G27" s="61"/>
      <c r="H27" s="55" t="s">
        <v>922</v>
      </c>
      <c r="I27" s="112" t="s">
        <v>18</v>
      </c>
    </row>
    <row r="28" spans="1:13">
      <c r="A28" s="55" t="s">
        <v>29</v>
      </c>
      <c r="B28" s="55" t="s">
        <v>98</v>
      </c>
      <c r="C28" s="66" t="s">
        <v>974</v>
      </c>
      <c r="D28" s="67" t="s">
        <v>987</v>
      </c>
      <c r="E28" s="68" t="s">
        <v>998</v>
      </c>
      <c r="F28" s="68" t="s">
        <v>999</v>
      </c>
      <c r="G28" s="69"/>
      <c r="H28" s="67" t="s">
        <v>1000</v>
      </c>
      <c r="I28" s="112" t="s">
        <v>18</v>
      </c>
    </row>
    <row r="31" spans="1:13" ht="13.5" thickBot="1"/>
    <row r="32" spans="1:13">
      <c r="M32" s="166" t="s">
        <v>1452</v>
      </c>
    </row>
    <row r="33" spans="7:13" ht="13.5" thickBot="1">
      <c r="M33" s="169" t="s">
        <v>1416</v>
      </c>
    </row>
    <row r="37" spans="7:13">
      <c r="G37" s="164"/>
      <c r="H37" s="164"/>
    </row>
    <row r="56" spans="7:8">
      <c r="G56" s="164"/>
      <c r="H56" s="164"/>
    </row>
    <row r="237" spans="6:6">
      <c r="F237" s="161" t="s">
        <v>733</v>
      </c>
    </row>
  </sheetData>
  <hyperlinks>
    <hyperlink ref="M33" location="Salomon!A42" display="Île de la Passe"/>
    <hyperlink ref="I14" location="'Scholastes cinctus'!A1" display="ID Ref"/>
    <hyperlink ref="I13" location="'Cratopus adspersus'!A1" display="ID Ref"/>
    <hyperlink ref="I15" location="'Agromyza sp'!A1" display="ID Ref"/>
    <hyperlink ref="I18" location="'Opius (Tolbia) scaevolae'!A1" display="ID Ref"/>
    <hyperlink ref="I19" location="'Chrysodeixis illuminata'!A1" display="ID Ref"/>
    <hyperlink ref="I20" location="'Hypolimnas bolina'!A1" display="ID Ref"/>
    <hyperlink ref="I21" location="'Junonia villida'!A1" display="ID Ref"/>
    <hyperlink ref="I22" location="'Bradina admixtalis'!A1" display="ID Ref"/>
    <hyperlink ref="I23" location="'Lamprosema salomonalis'!A1" display="ID Ref"/>
    <hyperlink ref="I24" location="'Spoladea recurvalis'!A1" display="ID Ref"/>
    <hyperlink ref="I27" location="'Megalorhipida leucodactyla'!A1" display="ID Ref"/>
    <hyperlink ref="I28" location="'Rhyothemis variegata'!A1" display="ID Ref"/>
    <hyperlink ref="I25" location="'Sufetula sp'!A1" display="ID Ref"/>
    <hyperlink ref="I17" location="'Polistes olivaceus'!A1" display="ID Ref"/>
    <hyperlink ref="I26" location="'Euchrysops cnejus'!A1" display="ID Ref"/>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8"/>
  <sheetViews>
    <sheetView showGridLines="0" workbookViewId="0">
      <selection activeCell="O19" sqref="O19"/>
    </sheetView>
  </sheetViews>
  <sheetFormatPr defaultRowHeight="12.75"/>
  <cols>
    <col min="1" max="6" width="9" style="161"/>
    <col min="7" max="7" width="12.625" style="161" customWidth="1"/>
    <col min="8" max="8" width="9" style="161"/>
    <col min="9" max="9" width="9.75" style="161" bestFit="1" customWidth="1"/>
    <col min="10" max="16384" width="9" style="161"/>
  </cols>
  <sheetData>
    <row r="1" spans="1:5">
      <c r="A1" s="168" t="s">
        <v>1557</v>
      </c>
    </row>
    <row r="3" spans="1:5">
      <c r="A3" s="161" t="s">
        <v>4165</v>
      </c>
    </row>
    <row r="4" spans="1:5">
      <c r="A4" s="161" t="s">
        <v>4168</v>
      </c>
    </row>
    <row r="6" spans="1:5">
      <c r="A6" s="161" t="s">
        <v>4166</v>
      </c>
    </row>
    <row r="7" spans="1:5">
      <c r="A7" s="161" t="s">
        <v>4167</v>
      </c>
    </row>
    <row r="9" spans="1:5">
      <c r="A9" s="161" t="s">
        <v>1460</v>
      </c>
    </row>
    <row r="11" spans="1:5">
      <c r="A11" s="161" t="s">
        <v>4113</v>
      </c>
    </row>
    <row r="12" spans="1:5">
      <c r="E12" s="168"/>
    </row>
    <row r="13" spans="1:5">
      <c r="E13" s="168"/>
    </row>
    <row r="28" spans="9:9" ht="13.5" thickBot="1"/>
    <row r="29" spans="9:9">
      <c r="I29" s="166" t="s">
        <v>1452</v>
      </c>
    </row>
    <row r="30" spans="9:9" ht="13.5" thickBot="1">
      <c r="I30" s="169" t="s">
        <v>1419</v>
      </c>
    </row>
    <row r="38" spans="7:8">
      <c r="G38" s="164"/>
      <c r="H38" s="164"/>
    </row>
    <row r="57" spans="7:8">
      <c r="G57" s="164"/>
      <c r="H57" s="164"/>
    </row>
    <row r="238" spans="6:6">
      <c r="F238" s="161" t="s">
        <v>733</v>
      </c>
    </row>
  </sheetData>
  <hyperlinks>
    <hyperlink ref="I30" location="Salomon!A59" display="Mapou"/>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8"/>
  <sheetViews>
    <sheetView showGridLines="0" workbookViewId="0">
      <selection activeCell="Q20" sqref="Q20"/>
    </sheetView>
  </sheetViews>
  <sheetFormatPr defaultRowHeight="12.75"/>
  <cols>
    <col min="1" max="1" width="8.75" style="161" customWidth="1"/>
    <col min="2" max="2" width="8.125" style="161" customWidth="1"/>
    <col min="3" max="3" width="14.375" style="161" bestFit="1" customWidth="1"/>
    <col min="4" max="4" width="10.625" style="161" bestFit="1" customWidth="1"/>
    <col min="5" max="5" width="12.5" style="161" bestFit="1" customWidth="1"/>
    <col min="6" max="6" width="12.625" style="161" customWidth="1"/>
    <col min="7" max="7" width="11" style="161" bestFit="1" customWidth="1"/>
    <col min="8" max="8" width="23" style="161" bestFit="1" customWidth="1"/>
    <col min="9" max="9" width="5.625" style="161" customWidth="1"/>
    <col min="10" max="12" width="9" style="161"/>
    <col min="13" max="13" width="11.625" style="161" bestFit="1" customWidth="1"/>
    <col min="14" max="16384" width="9" style="161"/>
  </cols>
  <sheetData>
    <row r="1" spans="1:9">
      <c r="A1" s="168" t="s">
        <v>1558</v>
      </c>
    </row>
    <row r="3" spans="1:9">
      <c r="A3" s="161" t="s">
        <v>4169</v>
      </c>
    </row>
    <row r="4" spans="1:9">
      <c r="A4" s="161" t="s">
        <v>4170</v>
      </c>
    </row>
    <row r="6" spans="1:9">
      <c r="A6" s="161" t="s">
        <v>4171</v>
      </c>
    </row>
    <row r="7" spans="1:9">
      <c r="A7" s="161" t="s">
        <v>4172</v>
      </c>
    </row>
    <row r="9" spans="1:9">
      <c r="A9" s="161" t="s">
        <v>1458</v>
      </c>
    </row>
    <row r="11" spans="1:9">
      <c r="A11" s="49" t="s">
        <v>29</v>
      </c>
      <c r="B11" s="144" t="s">
        <v>30</v>
      </c>
      <c r="C11" s="144" t="s">
        <v>77</v>
      </c>
      <c r="D11" s="143" t="s">
        <v>78</v>
      </c>
      <c r="E11" s="146" t="s">
        <v>79</v>
      </c>
      <c r="F11" s="146" t="s">
        <v>80</v>
      </c>
      <c r="G11" s="146"/>
      <c r="H11" s="143" t="s">
        <v>81</v>
      </c>
      <c r="I11" s="137" t="s">
        <v>18</v>
      </c>
    </row>
    <row r="12" spans="1:9">
      <c r="A12" s="49" t="s">
        <v>29</v>
      </c>
      <c r="B12" s="49" t="s">
        <v>98</v>
      </c>
      <c r="C12" s="49" t="s">
        <v>99</v>
      </c>
      <c r="D12" s="49" t="s">
        <v>115</v>
      </c>
      <c r="E12" s="50" t="s">
        <v>116</v>
      </c>
      <c r="F12" s="50" t="s">
        <v>117</v>
      </c>
      <c r="G12" s="50"/>
      <c r="H12" s="49" t="s">
        <v>118</v>
      </c>
      <c r="I12" s="137" t="s">
        <v>18</v>
      </c>
    </row>
    <row r="13" spans="1:9">
      <c r="A13" s="49" t="s">
        <v>29</v>
      </c>
      <c r="B13" s="49" t="s">
        <v>98</v>
      </c>
      <c r="C13" s="55" t="s">
        <v>99</v>
      </c>
      <c r="D13" s="55" t="s">
        <v>121</v>
      </c>
      <c r="E13" s="61" t="s">
        <v>126</v>
      </c>
      <c r="F13" s="61" t="s">
        <v>128</v>
      </c>
      <c r="G13" s="61"/>
      <c r="H13" s="55" t="s">
        <v>127</v>
      </c>
      <c r="I13" s="297" t="s">
        <v>18</v>
      </c>
    </row>
    <row r="14" spans="1:9">
      <c r="A14" s="49" t="s">
        <v>29</v>
      </c>
      <c r="B14" s="49" t="s">
        <v>98</v>
      </c>
      <c r="C14" s="55" t="s">
        <v>99</v>
      </c>
      <c r="D14" s="55" t="s">
        <v>121</v>
      </c>
      <c r="E14" s="61"/>
      <c r="F14" s="55" t="s">
        <v>167</v>
      </c>
      <c r="G14" s="61"/>
      <c r="H14" s="55" t="s">
        <v>133</v>
      </c>
      <c r="I14" s="151"/>
    </row>
    <row r="15" spans="1:9">
      <c r="A15" s="49" t="s">
        <v>29</v>
      </c>
      <c r="B15" s="49" t="s">
        <v>98</v>
      </c>
      <c r="C15" s="49" t="s">
        <v>146</v>
      </c>
      <c r="D15" s="49" t="s">
        <v>189</v>
      </c>
      <c r="E15" s="50" t="s">
        <v>190</v>
      </c>
      <c r="F15" s="50" t="s">
        <v>191</v>
      </c>
      <c r="G15" s="50"/>
      <c r="H15" s="49" t="s">
        <v>1422</v>
      </c>
      <c r="I15" s="137" t="s">
        <v>18</v>
      </c>
    </row>
    <row r="16" spans="1:9" ht="12.75" customHeight="1">
      <c r="A16" s="49" t="s">
        <v>29</v>
      </c>
      <c r="B16" s="49" t="s">
        <v>98</v>
      </c>
      <c r="C16" s="49" t="s">
        <v>146</v>
      </c>
      <c r="D16" s="153" t="s">
        <v>207</v>
      </c>
      <c r="E16" s="50" t="s">
        <v>208</v>
      </c>
      <c r="F16" s="50" t="s">
        <v>209</v>
      </c>
      <c r="G16" s="50"/>
      <c r="H16" s="49" t="s">
        <v>210</v>
      </c>
      <c r="I16" s="107" t="s">
        <v>18</v>
      </c>
    </row>
    <row r="17" spans="1:9">
      <c r="A17" s="49" t="s">
        <v>29</v>
      </c>
      <c r="B17" s="49" t="s">
        <v>98</v>
      </c>
      <c r="C17" s="49" t="s">
        <v>146</v>
      </c>
      <c r="D17" s="49" t="s">
        <v>271</v>
      </c>
      <c r="E17" s="50" t="s">
        <v>272</v>
      </c>
      <c r="F17" s="50" t="s">
        <v>1423</v>
      </c>
      <c r="G17" s="50"/>
      <c r="H17" s="49" t="s">
        <v>274</v>
      </c>
      <c r="I17" s="112" t="s">
        <v>18</v>
      </c>
    </row>
    <row r="18" spans="1:9">
      <c r="A18" s="49" t="s">
        <v>29</v>
      </c>
      <c r="B18" s="49" t="s">
        <v>98</v>
      </c>
      <c r="C18" s="144" t="s">
        <v>650</v>
      </c>
      <c r="D18" s="143" t="s">
        <v>683</v>
      </c>
      <c r="E18" s="146" t="s">
        <v>687</v>
      </c>
      <c r="F18" s="146" t="s">
        <v>688</v>
      </c>
      <c r="G18" s="146"/>
      <c r="H18" s="143" t="s">
        <v>689</v>
      </c>
      <c r="I18" s="128" t="s">
        <v>18</v>
      </c>
    </row>
    <row r="19" spans="1:9">
      <c r="A19" s="49" t="s">
        <v>29</v>
      </c>
      <c r="B19" s="49" t="s">
        <v>98</v>
      </c>
      <c r="C19" s="49" t="s">
        <v>748</v>
      </c>
      <c r="D19" s="49" t="s">
        <v>749</v>
      </c>
      <c r="E19" s="50" t="s">
        <v>750</v>
      </c>
      <c r="F19" s="50" t="s">
        <v>751</v>
      </c>
      <c r="G19" s="50"/>
      <c r="H19" s="49" t="s">
        <v>752</v>
      </c>
      <c r="I19" s="137" t="s">
        <v>18</v>
      </c>
    </row>
    <row r="20" spans="1:9">
      <c r="A20" s="49" t="s">
        <v>29</v>
      </c>
      <c r="B20" s="49" t="s">
        <v>98</v>
      </c>
      <c r="C20" s="49" t="s">
        <v>748</v>
      </c>
      <c r="D20" s="144" t="s">
        <v>749</v>
      </c>
      <c r="E20" s="145" t="s">
        <v>755</v>
      </c>
      <c r="F20" s="145" t="s">
        <v>756</v>
      </c>
      <c r="G20" s="145"/>
      <c r="H20" s="144" t="s">
        <v>757</v>
      </c>
      <c r="I20" s="107" t="s">
        <v>18</v>
      </c>
    </row>
    <row r="21" spans="1:9">
      <c r="A21" s="49" t="s">
        <v>29</v>
      </c>
      <c r="B21" s="49" t="s">
        <v>98</v>
      </c>
      <c r="C21" s="49" t="s">
        <v>748</v>
      </c>
      <c r="D21" s="144" t="s">
        <v>762</v>
      </c>
      <c r="E21" s="145" t="s">
        <v>801</v>
      </c>
      <c r="F21" s="145" t="s">
        <v>802</v>
      </c>
      <c r="G21" s="145"/>
      <c r="H21" s="144" t="s">
        <v>803</v>
      </c>
      <c r="I21" s="137" t="s">
        <v>18</v>
      </c>
    </row>
    <row r="22" spans="1:9">
      <c r="A22" s="49" t="s">
        <v>29</v>
      </c>
      <c r="B22" s="49" t="s">
        <v>98</v>
      </c>
      <c r="C22" s="49" t="s">
        <v>748</v>
      </c>
      <c r="D22" s="144" t="s">
        <v>844</v>
      </c>
      <c r="E22" s="145" t="s">
        <v>878</v>
      </c>
      <c r="F22" s="145" t="s">
        <v>879</v>
      </c>
      <c r="G22" s="145"/>
      <c r="H22" s="144" t="s">
        <v>880</v>
      </c>
      <c r="I22" s="297" t="s">
        <v>18</v>
      </c>
    </row>
    <row r="23" spans="1:9">
      <c r="A23" s="49" t="s">
        <v>29</v>
      </c>
      <c r="B23" s="49" t="s">
        <v>98</v>
      </c>
      <c r="C23" s="49" t="s">
        <v>748</v>
      </c>
      <c r="D23" s="144" t="s">
        <v>885</v>
      </c>
      <c r="E23" s="145" t="s">
        <v>889</v>
      </c>
      <c r="F23" s="145" t="s">
        <v>892</v>
      </c>
      <c r="G23" s="145"/>
      <c r="H23" s="144" t="s">
        <v>893</v>
      </c>
      <c r="I23" s="137" t="s">
        <v>18</v>
      </c>
    </row>
    <row r="24" spans="1:9">
      <c r="A24" s="49" t="s">
        <v>29</v>
      </c>
      <c r="B24" s="49" t="s">
        <v>98</v>
      </c>
      <c r="C24" s="49" t="s">
        <v>748</v>
      </c>
      <c r="D24" s="144" t="s">
        <v>899</v>
      </c>
      <c r="E24" s="145" t="s">
        <v>900</v>
      </c>
      <c r="F24" s="145" t="s">
        <v>901</v>
      </c>
      <c r="G24" s="145" t="s">
        <v>902</v>
      </c>
      <c r="H24" s="144" t="s">
        <v>1324</v>
      </c>
      <c r="I24" s="107" t="s">
        <v>18</v>
      </c>
    </row>
    <row r="25" spans="1:9">
      <c r="A25" s="49" t="s">
        <v>29</v>
      </c>
      <c r="B25" s="49" t="s">
        <v>98</v>
      </c>
      <c r="C25" s="49" t="s">
        <v>748</v>
      </c>
      <c r="D25" s="144" t="s">
        <v>899</v>
      </c>
      <c r="E25" s="145" t="s">
        <v>907</v>
      </c>
      <c r="F25" s="145" t="s">
        <v>908</v>
      </c>
      <c r="G25" s="145" t="s">
        <v>909</v>
      </c>
      <c r="H25" s="144" t="s">
        <v>910</v>
      </c>
      <c r="I25" s="107" t="s">
        <v>18</v>
      </c>
    </row>
    <row r="26" spans="1:9">
      <c r="A26" s="49" t="s">
        <v>29</v>
      </c>
      <c r="B26" s="49" t="s">
        <v>98</v>
      </c>
      <c r="C26" s="49" t="s">
        <v>748</v>
      </c>
      <c r="D26" s="144" t="s">
        <v>923</v>
      </c>
      <c r="E26" s="145" t="s">
        <v>924</v>
      </c>
      <c r="F26" s="145" t="s">
        <v>925</v>
      </c>
      <c r="G26" s="145" t="s">
        <v>925</v>
      </c>
      <c r="H26" s="144" t="s">
        <v>926</v>
      </c>
      <c r="I26" s="297" t="s">
        <v>18</v>
      </c>
    </row>
    <row r="27" spans="1:9">
      <c r="A27" s="55" t="s">
        <v>29</v>
      </c>
      <c r="B27" s="55" t="s">
        <v>98</v>
      </c>
      <c r="C27" s="49" t="s">
        <v>748</v>
      </c>
      <c r="D27" s="144" t="s">
        <v>937</v>
      </c>
      <c r="E27" s="145" t="s">
        <v>950</v>
      </c>
      <c r="F27" s="145" t="s">
        <v>952</v>
      </c>
      <c r="G27" s="145"/>
      <c r="H27" s="144" t="s">
        <v>953</v>
      </c>
      <c r="I27" s="112" t="s">
        <v>18</v>
      </c>
    </row>
    <row r="28" spans="1:9">
      <c r="A28" s="55" t="s">
        <v>29</v>
      </c>
      <c r="B28" s="55" t="s">
        <v>98</v>
      </c>
      <c r="C28" s="55" t="s">
        <v>748</v>
      </c>
      <c r="D28" s="55" t="s">
        <v>837</v>
      </c>
      <c r="E28" s="61" t="s">
        <v>838</v>
      </c>
      <c r="F28" s="61" t="s">
        <v>839</v>
      </c>
      <c r="G28" s="61"/>
      <c r="H28" s="55" t="s">
        <v>840</v>
      </c>
      <c r="I28" s="31" t="s">
        <v>18</v>
      </c>
    </row>
    <row r="29" spans="1:9">
      <c r="A29" s="55" t="s">
        <v>29</v>
      </c>
      <c r="B29" s="55" t="s">
        <v>98</v>
      </c>
      <c r="C29" s="143" t="s">
        <v>1010</v>
      </c>
      <c r="D29" s="49" t="s">
        <v>1037</v>
      </c>
      <c r="E29" s="50" t="s">
        <v>1038</v>
      </c>
      <c r="F29" s="50" t="s">
        <v>85</v>
      </c>
      <c r="G29" s="50"/>
      <c r="H29" s="49" t="s">
        <v>1039</v>
      </c>
      <c r="I29" s="112" t="s">
        <v>18</v>
      </c>
    </row>
    <row r="32" spans="1:9" ht="13.5" thickBot="1"/>
    <row r="33" spans="7:13">
      <c r="M33" s="166" t="s">
        <v>1452</v>
      </c>
    </row>
    <row r="34" spans="7:13" ht="13.5" thickBot="1">
      <c r="M34" s="169" t="s">
        <v>1421</v>
      </c>
    </row>
    <row r="38" spans="7:13">
      <c r="G38" s="164"/>
      <c r="H38" s="164"/>
    </row>
    <row r="57" spans="7:8">
      <c r="G57" s="164"/>
      <c r="H57" s="164"/>
    </row>
    <row r="238" spans="6:6">
      <c r="F238" s="161" t="s">
        <v>733</v>
      </c>
    </row>
  </sheetData>
  <hyperlinks>
    <hyperlink ref="M34" location="Salomon!A61" display="Île Takamaka"/>
    <hyperlink ref="I16" location="'Cratopus adspersus'!A1" display="ID Ref"/>
    <hyperlink ref="I11" location="'Anagarypus sp'!A1" display="ID Ref"/>
    <hyperlink ref="I25" location="'Junonia villida'!A1" display="ID Ref"/>
    <hyperlink ref="I17" location="'Ananca sp'!A1" display="ID Ref"/>
    <hyperlink ref="I27" location="'Macroglossum oceanicum'!A1" display="ID Ref"/>
    <hyperlink ref="I24" location="'Hypolimnas bolina'!A1" display="ID Ref"/>
    <hyperlink ref="I20" location="'Utetheisa pulchelloides'!A1" display="ID Ref"/>
    <hyperlink ref="I29" location="'Conocephalus maculatus'!A1" display="ID Ref"/>
    <hyperlink ref="I15" location="'Cheilomenes sexmaculata'!A1" display="ID Ref"/>
    <hyperlink ref="I23" location="'Chrysodeixis eriosoma'!A1" display="ID Ref"/>
    <hyperlink ref="I21" location="'Parotis suralis'!A1" display="ID Ref"/>
    <hyperlink ref="I19" location="'Eilema antica'!A1" display="ID Ref"/>
    <hyperlink ref="I12" location="'Periplaneta americana'!A1" display="ID Ref"/>
    <hyperlink ref="I13" location="'Blattella a'!A1" display="ID Ref"/>
    <hyperlink ref="I18" location="'Polistes olivaceus'!A1" display="ID Ref"/>
    <hyperlink ref="I28" location="'Euchrysops cnejus'!A1" display="ID Ref"/>
    <hyperlink ref="I22" location="Stictoptera!A1" display="ID Ref"/>
    <hyperlink ref="I26" location="'Endotricha m'!A1" display="ID Ref"/>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7"/>
  <sheetViews>
    <sheetView showGridLines="0" workbookViewId="0">
      <selection activeCell="M27" sqref="M27"/>
    </sheetView>
  </sheetViews>
  <sheetFormatPr defaultRowHeight="12.75"/>
  <cols>
    <col min="1" max="5" width="9" style="161"/>
    <col min="6" max="6" width="12.625" style="161" customWidth="1"/>
    <col min="7" max="7" width="9" style="161"/>
    <col min="8" max="8" width="9.75" style="161" bestFit="1" customWidth="1"/>
    <col min="9" max="16384" width="9" style="161"/>
  </cols>
  <sheetData>
    <row r="1" spans="1:5">
      <c r="A1" s="168" t="s">
        <v>4175</v>
      </c>
    </row>
    <row r="3" spans="1:5">
      <c r="A3" s="161" t="s">
        <v>4174</v>
      </c>
    </row>
    <row r="4" spans="1:5">
      <c r="A4" s="161" t="s">
        <v>4173</v>
      </c>
    </row>
    <row r="6" spans="1:5">
      <c r="A6" s="161" t="s">
        <v>1506</v>
      </c>
    </row>
    <row r="8" spans="1:5">
      <c r="A8" s="161" t="s">
        <v>1458</v>
      </c>
    </row>
    <row r="10" spans="1:5">
      <c r="A10" s="161" t="s">
        <v>4113</v>
      </c>
    </row>
    <row r="11" spans="1:5">
      <c r="E11" s="168"/>
    </row>
    <row r="12" spans="1:5">
      <c r="E12" s="168"/>
    </row>
    <row r="31" spans="8:8" ht="13.5" thickBot="1"/>
    <row r="32" spans="8:8">
      <c r="H32" s="166" t="s">
        <v>1452</v>
      </c>
    </row>
    <row r="33" spans="7:8" ht="13.5" thickBot="1">
      <c r="H33" s="169" t="s">
        <v>1403</v>
      </c>
    </row>
    <row r="37" spans="7:8">
      <c r="G37" s="164"/>
      <c r="H37" s="164"/>
    </row>
    <row r="56" spans="7:8">
      <c r="G56" s="164"/>
      <c r="H56" s="164"/>
    </row>
    <row r="237" spans="6:6">
      <c r="F237" s="161" t="s">
        <v>733</v>
      </c>
    </row>
  </sheetData>
  <hyperlinks>
    <hyperlink ref="H33" location="Salomon!A81" display="Fouquet"/>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showGridLines="0" workbookViewId="0">
      <selection activeCell="K28" sqref="K28"/>
    </sheetView>
  </sheetViews>
  <sheetFormatPr defaultRowHeight="12.75"/>
  <cols>
    <col min="1" max="1" width="8.75" style="161" customWidth="1"/>
    <col min="2" max="2" width="6.125" style="161" customWidth="1"/>
    <col min="3" max="3" width="10.5" style="161" bestFit="1" customWidth="1"/>
    <col min="4" max="4" width="9.125" style="161" bestFit="1" customWidth="1"/>
    <col min="5" max="5" width="18.75" style="161" bestFit="1" customWidth="1"/>
    <col min="6" max="6" width="8.125" style="161" customWidth="1"/>
    <col min="7" max="7" width="4.125" style="161" customWidth="1"/>
    <col min="8" max="8" width="15.25" style="161" bestFit="1" customWidth="1"/>
    <col min="9" max="9" width="5.625" style="161" customWidth="1"/>
    <col min="10" max="10" width="9" style="161"/>
    <col min="11" max="11" width="11.125" style="161" bestFit="1" customWidth="1"/>
    <col min="12" max="16384" width="9" style="161"/>
  </cols>
  <sheetData>
    <row r="1" spans="1:9">
      <c r="A1" s="168" t="s">
        <v>1559</v>
      </c>
    </row>
    <row r="3" spans="1:9">
      <c r="A3" s="161" t="s">
        <v>1550</v>
      </c>
    </row>
    <row r="5" spans="1:9">
      <c r="A5" s="161" t="s">
        <v>1488</v>
      </c>
    </row>
    <row r="7" spans="1:9">
      <c r="A7" s="161" t="s">
        <v>1458</v>
      </c>
    </row>
    <row r="9" spans="1:9">
      <c r="A9" s="49" t="s">
        <v>29</v>
      </c>
      <c r="B9" s="49" t="s">
        <v>98</v>
      </c>
      <c r="C9" s="144" t="s">
        <v>650</v>
      </c>
      <c r="D9" s="143" t="s">
        <v>683</v>
      </c>
      <c r="E9" s="143" t="s">
        <v>1279</v>
      </c>
      <c r="F9" s="146"/>
      <c r="G9" s="146"/>
      <c r="H9" s="143" t="s">
        <v>686</v>
      </c>
      <c r="I9" s="112"/>
    </row>
    <row r="10" spans="1:9">
      <c r="A10" s="49" t="s">
        <v>29</v>
      </c>
      <c r="B10" s="49" t="s">
        <v>98</v>
      </c>
      <c r="C10" s="144" t="s">
        <v>650</v>
      </c>
      <c r="D10" s="143" t="s">
        <v>683</v>
      </c>
      <c r="E10" s="146" t="s">
        <v>687</v>
      </c>
      <c r="F10" s="146" t="s">
        <v>688</v>
      </c>
      <c r="G10" s="146"/>
      <c r="H10" s="143" t="s">
        <v>689</v>
      </c>
      <c r="I10" s="128" t="s">
        <v>18</v>
      </c>
    </row>
    <row r="11" spans="1:9">
      <c r="A11" s="55" t="s">
        <v>29</v>
      </c>
      <c r="B11" s="55" t="s">
        <v>98</v>
      </c>
      <c r="C11" s="55" t="s">
        <v>748</v>
      </c>
      <c r="D11" s="55" t="s">
        <v>837</v>
      </c>
      <c r="E11" s="61" t="s">
        <v>838</v>
      </c>
      <c r="F11" s="61" t="s">
        <v>839</v>
      </c>
      <c r="G11" s="61"/>
      <c r="H11" s="55" t="s">
        <v>840</v>
      </c>
      <c r="I11" s="31" t="s">
        <v>18</v>
      </c>
    </row>
    <row r="26" spans="11:11" ht="13.5" thickBot="1"/>
    <row r="27" spans="11:11">
      <c r="K27" s="166" t="s">
        <v>1452</v>
      </c>
    </row>
    <row r="28" spans="11:11" ht="13.5" thickBot="1">
      <c r="K28" s="169" t="s">
        <v>1426</v>
      </c>
    </row>
    <row r="36" spans="7:8">
      <c r="G36" s="164"/>
      <c r="H36" s="164"/>
    </row>
    <row r="55" spans="7:8">
      <c r="G55" s="164"/>
      <c r="H55" s="164"/>
    </row>
    <row r="236" spans="6:6">
      <c r="F236" s="161" t="s">
        <v>733</v>
      </c>
    </row>
  </sheetData>
  <hyperlinks>
    <hyperlink ref="K28" location="Salomon!A83" display="Île Sepulture"/>
    <hyperlink ref="I10" location="'Polistes olivaceus'!A1" display="ID Ref"/>
    <hyperlink ref="I11" location="'Euchrysops cnejus'!A1" display="ID Ref"/>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topLeftCell="A148" zoomScaleNormal="100" workbookViewId="0">
      <selection activeCell="M1" sqref="M1"/>
    </sheetView>
  </sheetViews>
  <sheetFormatPr defaultRowHeight="12.75"/>
  <cols>
    <col min="1" max="1" width="6.5" style="76" customWidth="1"/>
    <col min="2" max="2" width="14.25" style="91" customWidth="1"/>
    <col min="3" max="3" width="9.875" style="143" customWidth="1"/>
    <col min="4" max="4" width="12" style="143" customWidth="1"/>
    <col min="5" max="5" width="16.375" style="143" customWidth="1"/>
    <col min="6" max="6" width="19.5" style="143" customWidth="1"/>
    <col min="7" max="7" width="27.375" style="143" customWidth="1"/>
    <col min="8" max="8" width="21.75" style="143" customWidth="1"/>
    <col min="9" max="9" width="12.5" style="143" customWidth="1"/>
    <col min="10" max="10" width="26.25" style="143" customWidth="1"/>
    <col min="11" max="11" width="7.25" style="151" customWidth="1"/>
    <col min="12" max="16384" width="9" style="143"/>
  </cols>
  <sheetData>
    <row r="1" spans="1:13" s="74" customFormat="1" ht="13.5" thickBot="1">
      <c r="B1" s="74" t="s">
        <v>1249</v>
      </c>
      <c r="C1" s="74" t="s">
        <v>1250</v>
      </c>
      <c r="D1" s="74" t="s">
        <v>1251</v>
      </c>
      <c r="E1" s="74" t="s">
        <v>1252</v>
      </c>
      <c r="F1" s="74" t="s">
        <v>1253</v>
      </c>
      <c r="G1" s="74" t="s">
        <v>1254</v>
      </c>
      <c r="H1" s="74" t="s">
        <v>1255</v>
      </c>
      <c r="I1" s="74" t="s">
        <v>1256</v>
      </c>
      <c r="J1" s="74" t="s">
        <v>1257</v>
      </c>
      <c r="K1" s="75" t="s">
        <v>18</v>
      </c>
      <c r="M1" s="73" t="s">
        <v>1267</v>
      </c>
    </row>
    <row r="2" spans="1:13">
      <c r="A2" s="76" t="s">
        <v>1408</v>
      </c>
      <c r="B2" s="1" t="s">
        <v>1409</v>
      </c>
      <c r="C2" s="49" t="s">
        <v>29</v>
      </c>
      <c r="D2" s="49" t="s">
        <v>98</v>
      </c>
      <c r="E2" s="49" t="s">
        <v>99</v>
      </c>
      <c r="F2" s="49" t="s">
        <v>100</v>
      </c>
      <c r="G2" s="50" t="s">
        <v>107</v>
      </c>
      <c r="H2" s="50" t="s">
        <v>108</v>
      </c>
      <c r="I2" s="50"/>
      <c r="J2" s="49" t="s">
        <v>109</v>
      </c>
      <c r="K2" s="137" t="s">
        <v>18</v>
      </c>
    </row>
    <row r="3" spans="1:13">
      <c r="C3" s="49" t="s">
        <v>29</v>
      </c>
      <c r="D3" s="49" t="s">
        <v>98</v>
      </c>
      <c r="E3" s="49" t="s">
        <v>340</v>
      </c>
      <c r="F3" s="144" t="s">
        <v>344</v>
      </c>
      <c r="G3" s="145" t="s">
        <v>345</v>
      </c>
      <c r="H3" s="145" t="s">
        <v>346</v>
      </c>
      <c r="I3" s="145"/>
      <c r="J3" s="144" t="s">
        <v>347</v>
      </c>
      <c r="K3" s="112" t="s">
        <v>18</v>
      </c>
    </row>
    <row r="4" spans="1:13">
      <c r="B4" s="101"/>
      <c r="C4" s="49" t="s">
        <v>29</v>
      </c>
      <c r="D4" s="49" t="s">
        <v>98</v>
      </c>
      <c r="E4" s="49" t="s">
        <v>340</v>
      </c>
      <c r="F4" s="144" t="s">
        <v>485</v>
      </c>
      <c r="G4" s="145" t="s">
        <v>489</v>
      </c>
      <c r="H4" s="145" t="s">
        <v>490</v>
      </c>
      <c r="I4" s="145"/>
      <c r="J4" s="144" t="s">
        <v>488</v>
      </c>
      <c r="K4" s="107" t="s">
        <v>18</v>
      </c>
    </row>
    <row r="5" spans="1:13">
      <c r="B5" s="101"/>
      <c r="C5" s="49" t="s">
        <v>29</v>
      </c>
      <c r="D5" s="49" t="s">
        <v>98</v>
      </c>
      <c r="E5" s="144" t="s">
        <v>650</v>
      </c>
      <c r="F5" s="143" t="s">
        <v>683</v>
      </c>
      <c r="G5" s="143" t="s">
        <v>1287</v>
      </c>
      <c r="H5" s="146"/>
      <c r="I5" s="146"/>
      <c r="J5" s="143" t="s">
        <v>686</v>
      </c>
      <c r="K5" s="112"/>
    </row>
    <row r="6" spans="1:13">
      <c r="B6" s="31"/>
      <c r="C6" s="49" t="s">
        <v>29</v>
      </c>
      <c r="D6" s="49" t="s">
        <v>98</v>
      </c>
      <c r="E6" s="144" t="s">
        <v>650</v>
      </c>
      <c r="F6" s="143" t="s">
        <v>683</v>
      </c>
      <c r="G6" s="146" t="s">
        <v>687</v>
      </c>
      <c r="H6" s="146" t="s">
        <v>688</v>
      </c>
      <c r="I6" s="146"/>
      <c r="J6" s="143" t="s">
        <v>689</v>
      </c>
      <c r="K6" s="128" t="s">
        <v>18</v>
      </c>
    </row>
    <row r="7" spans="1:13">
      <c r="B7" s="101"/>
      <c r="C7" s="49" t="s">
        <v>29</v>
      </c>
      <c r="D7" s="49" t="s">
        <v>98</v>
      </c>
      <c r="E7" s="144" t="s">
        <v>650</v>
      </c>
      <c r="F7" s="51" t="s">
        <v>696</v>
      </c>
      <c r="G7" s="54" t="s">
        <v>697</v>
      </c>
      <c r="H7" s="54" t="s">
        <v>698</v>
      </c>
      <c r="J7" s="143" t="s">
        <v>1293</v>
      </c>
      <c r="K7" s="112" t="s">
        <v>18</v>
      </c>
    </row>
    <row r="8" spans="1:13">
      <c r="C8" s="49" t="s">
        <v>29</v>
      </c>
      <c r="D8" s="49" t="s">
        <v>98</v>
      </c>
      <c r="E8" s="144" t="s">
        <v>650</v>
      </c>
      <c r="F8" s="143" t="s">
        <v>696</v>
      </c>
      <c r="G8" s="146" t="s">
        <v>712</v>
      </c>
      <c r="H8" s="146" t="s">
        <v>713</v>
      </c>
      <c r="J8" s="143" t="s">
        <v>714</v>
      </c>
      <c r="K8" s="137" t="s">
        <v>18</v>
      </c>
    </row>
    <row r="9" spans="1:13">
      <c r="C9" s="49" t="s">
        <v>29</v>
      </c>
      <c r="D9" s="49" t="s">
        <v>98</v>
      </c>
      <c r="E9" s="144" t="s">
        <v>650</v>
      </c>
      <c r="F9" s="143" t="s">
        <v>696</v>
      </c>
      <c r="G9" s="146" t="s">
        <v>709</v>
      </c>
      <c r="H9" s="146" t="s">
        <v>1410</v>
      </c>
      <c r="I9" s="146"/>
      <c r="J9" s="143" t="s">
        <v>711</v>
      </c>
      <c r="K9" s="137" t="s">
        <v>18</v>
      </c>
    </row>
    <row r="10" spans="1:13">
      <c r="C10" s="49" t="s">
        <v>29</v>
      </c>
      <c r="D10" s="49" t="s">
        <v>98</v>
      </c>
      <c r="E10" s="144" t="s">
        <v>650</v>
      </c>
      <c r="F10" s="143" t="s">
        <v>696</v>
      </c>
      <c r="G10" s="143" t="s">
        <v>715</v>
      </c>
      <c r="H10" s="143" t="s">
        <v>167</v>
      </c>
      <c r="I10" s="146"/>
      <c r="J10" s="143" t="s">
        <v>716</v>
      </c>
      <c r="K10" s="137" t="s">
        <v>18</v>
      </c>
    </row>
    <row r="11" spans="1:13">
      <c r="C11" s="49" t="s">
        <v>29</v>
      </c>
      <c r="D11" s="49" t="s">
        <v>98</v>
      </c>
      <c r="E11" s="144" t="s">
        <v>650</v>
      </c>
      <c r="F11" s="143" t="s">
        <v>728</v>
      </c>
      <c r="G11" s="146" t="s">
        <v>729</v>
      </c>
      <c r="H11" s="143" t="s">
        <v>167</v>
      </c>
      <c r="I11" s="146"/>
      <c r="J11" s="143" t="s">
        <v>730</v>
      </c>
      <c r="K11" s="137" t="s">
        <v>18</v>
      </c>
    </row>
    <row r="12" spans="1:13">
      <c r="C12" s="49" t="s">
        <v>29</v>
      </c>
      <c r="D12" s="49" t="s">
        <v>98</v>
      </c>
      <c r="E12" s="144" t="s">
        <v>650</v>
      </c>
      <c r="F12" s="143" t="s">
        <v>738</v>
      </c>
      <c r="G12" s="146" t="s">
        <v>739</v>
      </c>
      <c r="H12" s="146" t="s">
        <v>740</v>
      </c>
      <c r="I12" s="146"/>
      <c r="J12" s="143" t="s">
        <v>741</v>
      </c>
      <c r="K12" s="137" t="s">
        <v>18</v>
      </c>
    </row>
    <row r="13" spans="1:13">
      <c r="C13" s="49" t="s">
        <v>29</v>
      </c>
      <c r="D13" s="49" t="s">
        <v>98</v>
      </c>
      <c r="E13" s="49" t="s">
        <v>748</v>
      </c>
      <c r="F13" s="49" t="s">
        <v>749</v>
      </c>
      <c r="G13" s="50" t="s">
        <v>750</v>
      </c>
      <c r="H13" s="50" t="s">
        <v>751</v>
      </c>
      <c r="I13" s="50"/>
      <c r="J13" s="49" t="s">
        <v>752</v>
      </c>
      <c r="K13" s="112" t="s">
        <v>18</v>
      </c>
    </row>
    <row r="14" spans="1:13">
      <c r="C14" s="49" t="s">
        <v>29</v>
      </c>
      <c r="D14" s="49" t="s">
        <v>98</v>
      </c>
      <c r="E14" s="49" t="s">
        <v>748</v>
      </c>
      <c r="F14" s="144" t="s">
        <v>762</v>
      </c>
      <c r="G14" s="145" t="s">
        <v>783</v>
      </c>
      <c r="H14" s="145" t="s">
        <v>784</v>
      </c>
      <c r="I14" s="145"/>
      <c r="J14" s="144" t="s">
        <v>765</v>
      </c>
      <c r="K14" s="71" t="s">
        <v>18</v>
      </c>
    </row>
    <row r="15" spans="1:13">
      <c r="C15" s="49" t="s">
        <v>29</v>
      </c>
      <c r="D15" s="49" t="s">
        <v>98</v>
      </c>
      <c r="E15" s="49" t="s">
        <v>748</v>
      </c>
      <c r="F15" s="144" t="s">
        <v>833</v>
      </c>
      <c r="G15" s="145" t="s">
        <v>834</v>
      </c>
      <c r="H15" s="145" t="s">
        <v>835</v>
      </c>
      <c r="I15" s="145"/>
      <c r="J15" s="144" t="s">
        <v>836</v>
      </c>
      <c r="K15" s="137" t="s">
        <v>18</v>
      </c>
    </row>
    <row r="16" spans="1:13">
      <c r="C16" s="49" t="s">
        <v>29</v>
      </c>
      <c r="D16" s="49" t="s">
        <v>98</v>
      </c>
      <c r="E16" s="49" t="s">
        <v>748</v>
      </c>
      <c r="F16" s="144" t="s">
        <v>844</v>
      </c>
      <c r="G16" s="145" t="s">
        <v>859</v>
      </c>
      <c r="H16" s="145" t="s">
        <v>860</v>
      </c>
      <c r="I16" s="144"/>
      <c r="J16" s="144" t="s">
        <v>861</v>
      </c>
      <c r="K16" s="137" t="s">
        <v>18</v>
      </c>
    </row>
    <row r="17" spans="1:11">
      <c r="C17" s="49" t="s">
        <v>29</v>
      </c>
      <c r="D17" s="49" t="s">
        <v>98</v>
      </c>
      <c r="E17" s="49" t="s">
        <v>748</v>
      </c>
      <c r="F17" s="144" t="s">
        <v>885</v>
      </c>
      <c r="G17" s="145" t="s">
        <v>886</v>
      </c>
      <c r="H17" s="145" t="s">
        <v>887</v>
      </c>
      <c r="I17" s="145"/>
      <c r="J17" s="144" t="s">
        <v>861</v>
      </c>
      <c r="K17" s="137" t="s">
        <v>18</v>
      </c>
    </row>
    <row r="18" spans="1:11">
      <c r="C18" s="49" t="s">
        <v>29</v>
      </c>
      <c r="D18" s="49" t="s">
        <v>98</v>
      </c>
      <c r="E18" s="49" t="s">
        <v>748</v>
      </c>
      <c r="F18" s="144" t="s">
        <v>885</v>
      </c>
      <c r="G18" s="145" t="s">
        <v>889</v>
      </c>
      <c r="H18" s="145" t="s">
        <v>892</v>
      </c>
      <c r="I18" s="145"/>
      <c r="J18" s="144" t="s">
        <v>893</v>
      </c>
      <c r="K18" s="147" t="s">
        <v>18</v>
      </c>
    </row>
    <row r="19" spans="1:11">
      <c r="C19" s="49" t="s">
        <v>29</v>
      </c>
      <c r="D19" s="49" t="s">
        <v>98</v>
      </c>
      <c r="E19" s="49" t="s">
        <v>748</v>
      </c>
      <c r="F19" s="144" t="s">
        <v>937</v>
      </c>
      <c r="G19" s="145" t="s">
        <v>950</v>
      </c>
      <c r="H19" s="145" t="s">
        <v>952</v>
      </c>
      <c r="I19" s="145"/>
      <c r="J19" s="144" t="s">
        <v>953</v>
      </c>
      <c r="K19" s="112" t="s">
        <v>18</v>
      </c>
    </row>
    <row r="20" spans="1:11">
      <c r="C20" s="49" t="s">
        <v>29</v>
      </c>
      <c r="D20" s="49" t="s">
        <v>98</v>
      </c>
      <c r="E20" s="121" t="s">
        <v>748</v>
      </c>
      <c r="F20" s="121" t="s">
        <v>837</v>
      </c>
      <c r="G20" s="122" t="s">
        <v>838</v>
      </c>
      <c r="H20" s="122" t="s">
        <v>839</v>
      </c>
      <c r="I20" s="122"/>
      <c r="J20" s="121" t="s">
        <v>840</v>
      </c>
      <c r="K20" s="31" t="s">
        <v>18</v>
      </c>
    </row>
    <row r="21" spans="1:11">
      <c r="C21" s="49" t="s">
        <v>29</v>
      </c>
      <c r="D21" s="49" t="s">
        <v>98</v>
      </c>
      <c r="E21" s="121" t="s">
        <v>748</v>
      </c>
      <c r="F21" s="148" t="s">
        <v>914</v>
      </c>
      <c r="G21" s="122" t="s">
        <v>920</v>
      </c>
      <c r="H21" s="122" t="s">
        <v>921</v>
      </c>
      <c r="I21" s="122"/>
      <c r="J21" s="121" t="s">
        <v>922</v>
      </c>
      <c r="K21" s="112" t="s">
        <v>18</v>
      </c>
    </row>
    <row r="22" spans="1:11">
      <c r="C22" s="55" t="s">
        <v>29</v>
      </c>
      <c r="D22" s="55" t="s">
        <v>98</v>
      </c>
      <c r="E22" s="66" t="s">
        <v>974</v>
      </c>
      <c r="F22" s="66" t="s">
        <v>987</v>
      </c>
      <c r="G22" s="69" t="s">
        <v>988</v>
      </c>
      <c r="H22" s="69" t="s">
        <v>989</v>
      </c>
      <c r="I22" s="69"/>
      <c r="J22" s="66" t="s">
        <v>990</v>
      </c>
      <c r="K22" s="112" t="s">
        <v>18</v>
      </c>
    </row>
    <row r="23" spans="1:11">
      <c r="C23" s="55" t="s">
        <v>29</v>
      </c>
      <c r="D23" s="55" t="s">
        <v>98</v>
      </c>
      <c r="E23" s="66" t="s">
        <v>974</v>
      </c>
      <c r="F23" s="67" t="s">
        <v>987</v>
      </c>
      <c r="G23" s="68" t="s">
        <v>998</v>
      </c>
      <c r="H23" s="68" t="s">
        <v>999</v>
      </c>
      <c r="I23" s="69"/>
      <c r="J23" s="67" t="s">
        <v>1000</v>
      </c>
      <c r="K23" s="112" t="s">
        <v>18</v>
      </c>
    </row>
    <row r="24" spans="1:11">
      <c r="C24" s="55" t="s">
        <v>29</v>
      </c>
      <c r="D24" s="55" t="s">
        <v>98</v>
      </c>
      <c r="E24" s="114" t="s">
        <v>1010</v>
      </c>
      <c r="F24" s="66" t="s">
        <v>1037</v>
      </c>
      <c r="G24" s="69" t="s">
        <v>1038</v>
      </c>
      <c r="H24" s="69" t="s">
        <v>85</v>
      </c>
      <c r="I24" s="69"/>
      <c r="J24" s="66" t="s">
        <v>1039</v>
      </c>
      <c r="K24" s="112" t="s">
        <v>18</v>
      </c>
    </row>
    <row r="25" spans="1:11">
      <c r="C25" s="55" t="s">
        <v>29</v>
      </c>
      <c r="D25" s="55" t="s">
        <v>98</v>
      </c>
      <c r="E25" s="114" t="s">
        <v>1010</v>
      </c>
      <c r="F25" s="149" t="s">
        <v>1046</v>
      </c>
      <c r="G25" s="69" t="s">
        <v>1047</v>
      </c>
      <c r="H25" s="69" t="s">
        <v>1048</v>
      </c>
      <c r="I25" s="69"/>
      <c r="J25" s="32" t="s">
        <v>1049</v>
      </c>
      <c r="K25" s="128" t="s">
        <v>18</v>
      </c>
    </row>
    <row r="26" spans="1:11">
      <c r="C26" s="55"/>
      <c r="D26" s="55"/>
      <c r="E26" s="114"/>
      <c r="F26" s="66"/>
      <c r="G26" s="69"/>
      <c r="H26" s="69"/>
      <c r="I26" s="69"/>
      <c r="J26" s="66"/>
      <c r="K26" s="118"/>
    </row>
    <row r="27" spans="1:11">
      <c r="A27" s="76" t="s">
        <v>1411</v>
      </c>
      <c r="B27" s="1" t="s">
        <v>1412</v>
      </c>
      <c r="D27" s="150"/>
      <c r="E27" s="114"/>
      <c r="G27" s="114"/>
      <c r="H27" s="114"/>
      <c r="I27" s="114"/>
      <c r="J27" s="114"/>
    </row>
    <row r="28" spans="1:11">
      <c r="E28" s="114"/>
      <c r="F28" s="114"/>
      <c r="G28" s="114"/>
      <c r="H28" s="114"/>
      <c r="I28" s="114"/>
      <c r="J28" s="114"/>
    </row>
    <row r="29" spans="1:11">
      <c r="A29" s="76" t="s">
        <v>1413</v>
      </c>
      <c r="B29" s="1" t="s">
        <v>1414</v>
      </c>
      <c r="C29" s="49" t="s">
        <v>29</v>
      </c>
      <c r="D29" s="49" t="s">
        <v>98</v>
      </c>
      <c r="E29" s="49" t="s">
        <v>340</v>
      </c>
      <c r="F29" s="144" t="s">
        <v>485</v>
      </c>
      <c r="G29" s="145" t="s">
        <v>489</v>
      </c>
      <c r="H29" s="145" t="s">
        <v>490</v>
      </c>
      <c r="I29" s="145"/>
      <c r="J29" s="144" t="s">
        <v>488</v>
      </c>
      <c r="K29" s="107" t="s">
        <v>18</v>
      </c>
    </row>
    <row r="30" spans="1:11">
      <c r="C30" s="49" t="s">
        <v>29</v>
      </c>
      <c r="D30" s="49" t="s">
        <v>98</v>
      </c>
      <c r="E30" s="144" t="s">
        <v>650</v>
      </c>
      <c r="F30" s="144" t="s">
        <v>659</v>
      </c>
      <c r="G30" s="145" t="s">
        <v>664</v>
      </c>
      <c r="H30" s="143" t="s">
        <v>167</v>
      </c>
      <c r="I30" s="145"/>
      <c r="J30" s="144" t="s">
        <v>665</v>
      </c>
      <c r="K30" s="137" t="s">
        <v>18</v>
      </c>
    </row>
    <row r="31" spans="1:11">
      <c r="C31" s="49" t="s">
        <v>29</v>
      </c>
      <c r="D31" s="49" t="s">
        <v>98</v>
      </c>
      <c r="E31" s="144" t="s">
        <v>650</v>
      </c>
      <c r="F31" s="143" t="s">
        <v>683</v>
      </c>
      <c r="G31" s="143" t="s">
        <v>1287</v>
      </c>
      <c r="H31" s="146"/>
      <c r="I31" s="146"/>
      <c r="J31" s="143" t="s">
        <v>686</v>
      </c>
      <c r="K31" s="112"/>
    </row>
    <row r="32" spans="1:11">
      <c r="C32" s="49" t="s">
        <v>29</v>
      </c>
      <c r="D32" s="49" t="s">
        <v>98</v>
      </c>
      <c r="E32" s="144" t="s">
        <v>650</v>
      </c>
      <c r="F32" s="143" t="s">
        <v>683</v>
      </c>
      <c r="G32" s="146" t="s">
        <v>687</v>
      </c>
      <c r="H32" s="146" t="s">
        <v>688</v>
      </c>
      <c r="I32" s="146"/>
      <c r="J32" s="143" t="s">
        <v>689</v>
      </c>
      <c r="K32" s="128" t="s">
        <v>18</v>
      </c>
    </row>
    <row r="33" spans="1:11">
      <c r="C33" s="49" t="s">
        <v>29</v>
      </c>
      <c r="D33" s="49" t="s">
        <v>98</v>
      </c>
      <c r="E33" s="144" t="s">
        <v>650</v>
      </c>
      <c r="F33" s="143" t="s">
        <v>696</v>
      </c>
      <c r="G33" s="145" t="s">
        <v>719</v>
      </c>
      <c r="H33" s="145" t="s">
        <v>720</v>
      </c>
      <c r="I33" s="145"/>
      <c r="J33" s="144" t="s">
        <v>721</v>
      </c>
      <c r="K33" s="137" t="s">
        <v>18</v>
      </c>
    </row>
    <row r="34" spans="1:11">
      <c r="C34" s="49" t="s">
        <v>29</v>
      </c>
      <c r="D34" s="49" t="s">
        <v>98</v>
      </c>
      <c r="E34" s="144" t="s">
        <v>650</v>
      </c>
      <c r="F34" s="143" t="s">
        <v>738</v>
      </c>
      <c r="G34" s="146" t="s">
        <v>739</v>
      </c>
      <c r="H34" s="146" t="s">
        <v>740</v>
      </c>
      <c r="I34" s="146"/>
      <c r="J34" s="143" t="s">
        <v>741</v>
      </c>
      <c r="K34" s="137" t="s">
        <v>18</v>
      </c>
    </row>
    <row r="35" spans="1:11">
      <c r="C35" s="49" t="s">
        <v>29</v>
      </c>
      <c r="D35" s="49" t="s">
        <v>98</v>
      </c>
      <c r="E35" s="49" t="s">
        <v>748</v>
      </c>
      <c r="F35" s="144" t="s">
        <v>885</v>
      </c>
      <c r="G35" s="145" t="s">
        <v>886</v>
      </c>
      <c r="H35" s="145" t="s">
        <v>887</v>
      </c>
      <c r="I35" s="145"/>
      <c r="J35" s="144" t="s">
        <v>861</v>
      </c>
      <c r="K35" s="137" t="s">
        <v>18</v>
      </c>
    </row>
    <row r="36" spans="1:11">
      <c r="C36" s="49" t="s">
        <v>29</v>
      </c>
      <c r="D36" s="49" t="s">
        <v>98</v>
      </c>
      <c r="E36" s="49" t="s">
        <v>748</v>
      </c>
      <c r="F36" s="144" t="s">
        <v>899</v>
      </c>
      <c r="G36" s="50" t="s">
        <v>900</v>
      </c>
      <c r="H36" s="50" t="s">
        <v>901</v>
      </c>
      <c r="I36" s="145" t="s">
        <v>902</v>
      </c>
      <c r="J36" s="144" t="s">
        <v>1324</v>
      </c>
      <c r="K36" s="107" t="s">
        <v>18</v>
      </c>
    </row>
    <row r="37" spans="1:11">
      <c r="C37" s="49" t="s">
        <v>29</v>
      </c>
      <c r="D37" s="49" t="s">
        <v>98</v>
      </c>
      <c r="E37" s="49" t="s">
        <v>748</v>
      </c>
      <c r="F37" s="144" t="s">
        <v>762</v>
      </c>
      <c r="G37" s="145" t="s">
        <v>783</v>
      </c>
      <c r="H37" s="145" t="s">
        <v>784</v>
      </c>
      <c r="I37" s="145"/>
      <c r="J37" s="144" t="s">
        <v>765</v>
      </c>
      <c r="K37" s="71" t="s">
        <v>18</v>
      </c>
    </row>
    <row r="38" spans="1:11">
      <c r="C38" s="55" t="s">
        <v>29</v>
      </c>
      <c r="D38" s="55" t="s">
        <v>98</v>
      </c>
      <c r="E38" s="55" t="s">
        <v>748</v>
      </c>
      <c r="F38" s="55" t="s">
        <v>762</v>
      </c>
      <c r="G38" s="61" t="s">
        <v>1347</v>
      </c>
      <c r="H38" s="61" t="s">
        <v>1348</v>
      </c>
      <c r="I38" s="61"/>
      <c r="J38" s="55" t="s">
        <v>782</v>
      </c>
      <c r="K38" s="137" t="s">
        <v>18</v>
      </c>
    </row>
    <row r="39" spans="1:11">
      <c r="C39" s="55" t="s">
        <v>29</v>
      </c>
      <c r="D39" s="55" t="s">
        <v>98</v>
      </c>
      <c r="E39" s="55" t="s">
        <v>748</v>
      </c>
      <c r="F39" s="55" t="s">
        <v>837</v>
      </c>
      <c r="G39" s="61" t="s">
        <v>838</v>
      </c>
      <c r="H39" s="61" t="s">
        <v>839</v>
      </c>
      <c r="I39" s="61"/>
      <c r="J39" s="55" t="s">
        <v>840</v>
      </c>
      <c r="K39" s="31" t="s">
        <v>18</v>
      </c>
    </row>
    <row r="40" spans="1:11">
      <c r="C40" s="55" t="s">
        <v>29</v>
      </c>
      <c r="D40" s="55" t="s">
        <v>98</v>
      </c>
      <c r="E40" s="55" t="s">
        <v>748</v>
      </c>
      <c r="F40" s="65" t="s">
        <v>914</v>
      </c>
      <c r="G40" s="61" t="s">
        <v>920</v>
      </c>
      <c r="H40" s="61" t="s">
        <v>921</v>
      </c>
      <c r="I40" s="61"/>
      <c r="J40" s="55" t="s">
        <v>922</v>
      </c>
      <c r="K40" s="112" t="s">
        <v>18</v>
      </c>
    </row>
    <row r="41" spans="1:11" s="74" customFormat="1">
      <c r="B41" s="91"/>
      <c r="K41" s="151"/>
    </row>
    <row r="42" spans="1:11" s="154" customFormat="1">
      <c r="A42" s="152" t="s">
        <v>1415</v>
      </c>
      <c r="B42" s="1" t="s">
        <v>1416</v>
      </c>
      <c r="C42" s="49" t="s">
        <v>29</v>
      </c>
      <c r="D42" s="49" t="s">
        <v>98</v>
      </c>
      <c r="E42" s="49" t="s">
        <v>146</v>
      </c>
      <c r="F42" s="153" t="s">
        <v>207</v>
      </c>
      <c r="G42" s="50" t="s">
        <v>208</v>
      </c>
      <c r="H42" s="50" t="s">
        <v>209</v>
      </c>
      <c r="I42" s="50"/>
      <c r="J42" s="49" t="s">
        <v>210</v>
      </c>
      <c r="K42" s="107" t="s">
        <v>18</v>
      </c>
    </row>
    <row r="43" spans="1:11">
      <c r="C43" s="49" t="s">
        <v>29</v>
      </c>
      <c r="D43" s="49" t="s">
        <v>98</v>
      </c>
      <c r="E43" s="49" t="s">
        <v>340</v>
      </c>
      <c r="F43" s="144" t="s">
        <v>485</v>
      </c>
      <c r="G43" s="145" t="s">
        <v>489</v>
      </c>
      <c r="H43" s="145" t="s">
        <v>490</v>
      </c>
      <c r="I43" s="145"/>
      <c r="J43" s="144" t="s">
        <v>488</v>
      </c>
      <c r="K43" s="107" t="s">
        <v>18</v>
      </c>
    </row>
    <row r="44" spans="1:11">
      <c r="C44" s="49" t="s">
        <v>29</v>
      </c>
      <c r="D44" s="49" t="s">
        <v>98</v>
      </c>
      <c r="E44" s="55" t="s">
        <v>340</v>
      </c>
      <c r="F44" s="55" t="s">
        <v>341</v>
      </c>
      <c r="G44" s="61" t="s">
        <v>342</v>
      </c>
      <c r="H44" s="55" t="s">
        <v>167</v>
      </c>
      <c r="I44" s="61"/>
      <c r="J44" s="55" t="s">
        <v>343</v>
      </c>
      <c r="K44" s="137" t="s">
        <v>18</v>
      </c>
    </row>
    <row r="45" spans="1:11">
      <c r="C45" s="49" t="s">
        <v>29</v>
      </c>
      <c r="D45" s="49" t="s">
        <v>98</v>
      </c>
      <c r="E45" s="144" t="s">
        <v>650</v>
      </c>
      <c r="F45" s="143" t="s">
        <v>683</v>
      </c>
      <c r="G45" s="143" t="s">
        <v>1287</v>
      </c>
      <c r="H45" s="146"/>
      <c r="I45" s="146"/>
      <c r="J45" s="143" t="s">
        <v>686</v>
      </c>
      <c r="K45" s="112"/>
    </row>
    <row r="46" spans="1:11">
      <c r="C46" s="49" t="s">
        <v>29</v>
      </c>
      <c r="D46" s="49" t="s">
        <v>98</v>
      </c>
      <c r="E46" s="144" t="s">
        <v>650</v>
      </c>
      <c r="F46" s="143" t="s">
        <v>683</v>
      </c>
      <c r="G46" s="146" t="s">
        <v>687</v>
      </c>
      <c r="H46" s="146" t="s">
        <v>688</v>
      </c>
      <c r="I46" s="146"/>
      <c r="J46" s="143" t="s">
        <v>689</v>
      </c>
      <c r="K46" s="128" t="s">
        <v>18</v>
      </c>
    </row>
    <row r="47" spans="1:11">
      <c r="C47" s="49" t="s">
        <v>29</v>
      </c>
      <c r="D47" s="49" t="s">
        <v>98</v>
      </c>
      <c r="E47" s="49" t="s">
        <v>650</v>
      </c>
      <c r="F47" s="51" t="s">
        <v>666</v>
      </c>
      <c r="G47" s="50" t="s">
        <v>1417</v>
      </c>
      <c r="H47" s="50" t="s">
        <v>1240</v>
      </c>
      <c r="I47" s="50"/>
      <c r="J47" s="49" t="s">
        <v>668</v>
      </c>
      <c r="K47" s="137" t="s">
        <v>18</v>
      </c>
    </row>
    <row r="48" spans="1:11">
      <c r="C48" s="49" t="s">
        <v>29</v>
      </c>
      <c r="D48" s="49" t="s">
        <v>98</v>
      </c>
      <c r="E48" s="49" t="s">
        <v>748</v>
      </c>
      <c r="F48" s="144" t="s">
        <v>885</v>
      </c>
      <c r="G48" s="145" t="s">
        <v>889</v>
      </c>
      <c r="H48" s="145" t="s">
        <v>894</v>
      </c>
      <c r="I48" s="145"/>
      <c r="J48" s="144" t="s">
        <v>861</v>
      </c>
      <c r="K48" s="137" t="s">
        <v>18</v>
      </c>
    </row>
    <row r="49" spans="1:11">
      <c r="C49" s="49" t="s">
        <v>29</v>
      </c>
      <c r="D49" s="49" t="s">
        <v>98</v>
      </c>
      <c r="E49" s="49" t="s">
        <v>748</v>
      </c>
      <c r="F49" s="144" t="s">
        <v>899</v>
      </c>
      <c r="G49" s="145" t="s">
        <v>900</v>
      </c>
      <c r="H49" s="145" t="s">
        <v>901</v>
      </c>
      <c r="I49" s="145" t="s">
        <v>902</v>
      </c>
      <c r="J49" s="144" t="s">
        <v>1324</v>
      </c>
      <c r="K49" s="107" t="s">
        <v>18</v>
      </c>
    </row>
    <row r="50" spans="1:11">
      <c r="C50" s="55" t="s">
        <v>29</v>
      </c>
      <c r="D50" s="55" t="s">
        <v>98</v>
      </c>
      <c r="E50" s="49" t="s">
        <v>748</v>
      </c>
      <c r="F50" s="144" t="s">
        <v>899</v>
      </c>
      <c r="G50" s="145" t="s">
        <v>907</v>
      </c>
      <c r="H50" s="145" t="s">
        <v>908</v>
      </c>
      <c r="I50" s="145" t="s">
        <v>909</v>
      </c>
      <c r="J50" s="144" t="s">
        <v>910</v>
      </c>
      <c r="K50" s="107" t="s">
        <v>18</v>
      </c>
    </row>
    <row r="51" spans="1:11">
      <c r="C51" s="55" t="s">
        <v>29</v>
      </c>
      <c r="D51" s="55" t="s">
        <v>98</v>
      </c>
      <c r="E51" s="55" t="s">
        <v>748</v>
      </c>
      <c r="F51" s="55" t="s">
        <v>762</v>
      </c>
      <c r="G51" s="61" t="s">
        <v>769</v>
      </c>
      <c r="H51" s="61" t="s">
        <v>770</v>
      </c>
      <c r="I51" s="61"/>
      <c r="J51" s="55" t="s">
        <v>765</v>
      </c>
      <c r="K51" s="137" t="s">
        <v>18</v>
      </c>
    </row>
    <row r="52" spans="1:11">
      <c r="C52" s="55" t="s">
        <v>29</v>
      </c>
      <c r="D52" s="55" t="s">
        <v>98</v>
      </c>
      <c r="E52" s="55" t="s">
        <v>748</v>
      </c>
      <c r="F52" s="55" t="s">
        <v>762</v>
      </c>
      <c r="G52" s="61" t="s">
        <v>783</v>
      </c>
      <c r="H52" s="61" t="s">
        <v>785</v>
      </c>
      <c r="I52" s="61"/>
      <c r="J52" s="55" t="s">
        <v>765</v>
      </c>
      <c r="K52" s="137" t="s">
        <v>18</v>
      </c>
    </row>
    <row r="53" spans="1:11">
      <c r="C53" s="55" t="s">
        <v>29</v>
      </c>
      <c r="D53" s="55" t="s">
        <v>98</v>
      </c>
      <c r="E53" s="55" t="s">
        <v>748</v>
      </c>
      <c r="F53" s="55" t="s">
        <v>762</v>
      </c>
      <c r="G53" s="61" t="s">
        <v>1347</v>
      </c>
      <c r="H53" s="61" t="s">
        <v>1348</v>
      </c>
      <c r="I53" s="61"/>
      <c r="J53" s="55" t="s">
        <v>782</v>
      </c>
      <c r="K53" s="137" t="s">
        <v>18</v>
      </c>
    </row>
    <row r="54" spans="1:11">
      <c r="C54" s="55" t="s">
        <v>29</v>
      </c>
      <c r="D54" s="55" t="s">
        <v>98</v>
      </c>
      <c r="E54" s="55" t="s">
        <v>748</v>
      </c>
      <c r="F54" s="55" t="s">
        <v>1318</v>
      </c>
      <c r="G54" s="61" t="s">
        <v>809</v>
      </c>
      <c r="H54" s="61" t="s">
        <v>819</v>
      </c>
      <c r="I54" s="61"/>
      <c r="J54" s="55" t="s">
        <v>765</v>
      </c>
      <c r="K54" s="137" t="s">
        <v>18</v>
      </c>
    </row>
    <row r="55" spans="1:11">
      <c r="C55" s="55" t="s">
        <v>29</v>
      </c>
      <c r="D55" s="55" t="s">
        <v>98</v>
      </c>
      <c r="E55" s="55" t="s">
        <v>748</v>
      </c>
      <c r="F55" s="55" t="s">
        <v>837</v>
      </c>
      <c r="G55" s="61" t="s">
        <v>838</v>
      </c>
      <c r="H55" s="61" t="s">
        <v>839</v>
      </c>
      <c r="I55" s="61"/>
      <c r="J55" s="55" t="s">
        <v>840</v>
      </c>
      <c r="K55" s="31" t="s">
        <v>18</v>
      </c>
    </row>
    <row r="56" spans="1:11">
      <c r="C56" s="55" t="s">
        <v>29</v>
      </c>
      <c r="D56" s="55" t="s">
        <v>98</v>
      </c>
      <c r="E56" s="55" t="s">
        <v>748</v>
      </c>
      <c r="F56" s="65" t="s">
        <v>914</v>
      </c>
      <c r="G56" s="61" t="s">
        <v>920</v>
      </c>
      <c r="H56" s="61" t="s">
        <v>921</v>
      </c>
      <c r="I56" s="61"/>
      <c r="J56" s="55" t="s">
        <v>922</v>
      </c>
      <c r="K56" s="112" t="s">
        <v>18</v>
      </c>
    </row>
    <row r="57" spans="1:11" s="51" customFormat="1">
      <c r="A57" s="155"/>
      <c r="B57" s="91"/>
      <c r="C57" s="55" t="s">
        <v>29</v>
      </c>
      <c r="D57" s="55" t="s">
        <v>98</v>
      </c>
      <c r="E57" s="66" t="s">
        <v>974</v>
      </c>
      <c r="F57" s="67" t="s">
        <v>987</v>
      </c>
      <c r="G57" s="68" t="s">
        <v>998</v>
      </c>
      <c r="H57" s="68" t="s">
        <v>999</v>
      </c>
      <c r="I57" s="69"/>
      <c r="J57" s="67" t="s">
        <v>1000</v>
      </c>
      <c r="K57" s="112" t="s">
        <v>18</v>
      </c>
    </row>
    <row r="58" spans="1:11" s="51" customFormat="1">
      <c r="A58" s="155"/>
      <c r="B58" s="91"/>
      <c r="C58" s="55"/>
      <c r="D58" s="55"/>
      <c r="E58" s="66"/>
      <c r="F58" s="67"/>
      <c r="G58" s="68"/>
      <c r="H58" s="68"/>
      <c r="I58" s="69"/>
      <c r="J58" s="67"/>
      <c r="K58" s="62"/>
    </row>
    <row r="59" spans="1:11" s="51" customFormat="1">
      <c r="A59" s="155" t="s">
        <v>1418</v>
      </c>
      <c r="B59" s="48" t="s">
        <v>1419</v>
      </c>
      <c r="C59" s="55"/>
      <c r="D59" s="55"/>
      <c r="F59" s="67"/>
      <c r="G59" s="68"/>
      <c r="H59" s="68"/>
      <c r="I59" s="69"/>
      <c r="J59" s="67"/>
      <c r="K59" s="62"/>
    </row>
    <row r="60" spans="1:11">
      <c r="B60" s="46"/>
      <c r="C60" s="55"/>
      <c r="D60" s="55"/>
      <c r="E60" s="55"/>
      <c r="F60" s="55"/>
      <c r="G60" s="61"/>
      <c r="H60" s="61"/>
      <c r="I60" s="61"/>
      <c r="J60" s="55"/>
    </row>
    <row r="61" spans="1:11">
      <c r="A61" s="76" t="s">
        <v>1420</v>
      </c>
      <c r="B61" s="1" t="s">
        <v>1421</v>
      </c>
      <c r="C61" s="49" t="s">
        <v>29</v>
      </c>
      <c r="D61" s="144" t="s">
        <v>30</v>
      </c>
      <c r="E61" s="144" t="s">
        <v>77</v>
      </c>
      <c r="F61" s="143" t="s">
        <v>78</v>
      </c>
      <c r="G61" s="146" t="s">
        <v>79</v>
      </c>
      <c r="H61" s="146" t="s">
        <v>80</v>
      </c>
      <c r="I61" s="146"/>
      <c r="J61" s="143" t="s">
        <v>81</v>
      </c>
      <c r="K61" s="137" t="s">
        <v>18</v>
      </c>
    </row>
    <row r="62" spans="1:11">
      <c r="C62" s="49" t="s">
        <v>29</v>
      </c>
      <c r="D62" s="49" t="s">
        <v>98</v>
      </c>
      <c r="E62" s="49" t="s">
        <v>99</v>
      </c>
      <c r="F62" s="49" t="s">
        <v>115</v>
      </c>
      <c r="G62" s="50" t="s">
        <v>116</v>
      </c>
      <c r="H62" s="50" t="s">
        <v>117</v>
      </c>
      <c r="I62" s="50"/>
      <c r="J62" s="49" t="s">
        <v>118</v>
      </c>
      <c r="K62" s="137" t="s">
        <v>18</v>
      </c>
    </row>
    <row r="63" spans="1:11">
      <c r="C63" s="49" t="s">
        <v>29</v>
      </c>
      <c r="D63" s="49" t="s">
        <v>98</v>
      </c>
      <c r="E63" s="55" t="s">
        <v>99</v>
      </c>
      <c r="F63" s="55" t="s">
        <v>121</v>
      </c>
      <c r="G63" s="61" t="s">
        <v>126</v>
      </c>
      <c r="H63" s="61" t="s">
        <v>1335</v>
      </c>
      <c r="I63" s="61"/>
      <c r="J63" s="55" t="s">
        <v>127</v>
      </c>
      <c r="K63" s="297" t="s">
        <v>18</v>
      </c>
    </row>
    <row r="64" spans="1:11">
      <c r="C64" s="49" t="s">
        <v>29</v>
      </c>
      <c r="D64" s="49" t="s">
        <v>98</v>
      </c>
      <c r="E64" s="55" t="s">
        <v>99</v>
      </c>
      <c r="F64" s="55" t="s">
        <v>121</v>
      </c>
      <c r="G64" s="61"/>
      <c r="H64" s="55" t="s">
        <v>167</v>
      </c>
      <c r="I64" s="61"/>
      <c r="J64" s="55" t="s">
        <v>133</v>
      </c>
    </row>
    <row r="65" spans="3:11">
      <c r="C65" s="49" t="s">
        <v>29</v>
      </c>
      <c r="D65" s="49" t="s">
        <v>98</v>
      </c>
      <c r="E65" s="49" t="s">
        <v>146</v>
      </c>
      <c r="F65" s="49" t="s">
        <v>189</v>
      </c>
      <c r="G65" s="50" t="s">
        <v>190</v>
      </c>
      <c r="H65" s="50" t="s">
        <v>191</v>
      </c>
      <c r="I65" s="50"/>
      <c r="J65" s="49" t="s">
        <v>1422</v>
      </c>
      <c r="K65" s="137" t="s">
        <v>18</v>
      </c>
    </row>
    <row r="66" spans="3:11">
      <c r="C66" s="49" t="s">
        <v>29</v>
      </c>
      <c r="D66" s="49" t="s">
        <v>98</v>
      </c>
      <c r="E66" s="49" t="s">
        <v>146</v>
      </c>
      <c r="F66" s="153" t="s">
        <v>207</v>
      </c>
      <c r="G66" s="50" t="s">
        <v>208</v>
      </c>
      <c r="H66" s="50" t="s">
        <v>209</v>
      </c>
      <c r="I66" s="50"/>
      <c r="J66" s="49" t="s">
        <v>210</v>
      </c>
      <c r="K66" s="107" t="s">
        <v>18</v>
      </c>
    </row>
    <row r="67" spans="3:11">
      <c r="C67" s="49" t="s">
        <v>29</v>
      </c>
      <c r="D67" s="49" t="s">
        <v>98</v>
      </c>
      <c r="E67" s="49" t="s">
        <v>146</v>
      </c>
      <c r="F67" s="49" t="s">
        <v>271</v>
      </c>
      <c r="G67" s="50" t="s">
        <v>272</v>
      </c>
      <c r="H67" s="50" t="s">
        <v>1423</v>
      </c>
      <c r="I67" s="50"/>
      <c r="J67" s="49" t="s">
        <v>274</v>
      </c>
      <c r="K67" s="112" t="s">
        <v>18</v>
      </c>
    </row>
    <row r="68" spans="3:11">
      <c r="C68" s="49" t="s">
        <v>29</v>
      </c>
      <c r="D68" s="49" t="s">
        <v>98</v>
      </c>
      <c r="E68" s="144" t="s">
        <v>650</v>
      </c>
      <c r="F68" s="143" t="s">
        <v>683</v>
      </c>
      <c r="G68" s="146" t="s">
        <v>687</v>
      </c>
      <c r="H68" s="146" t="s">
        <v>688</v>
      </c>
      <c r="I68" s="146"/>
      <c r="J68" s="143" t="s">
        <v>689</v>
      </c>
      <c r="K68" s="128" t="s">
        <v>18</v>
      </c>
    </row>
    <row r="69" spans="3:11">
      <c r="C69" s="49" t="s">
        <v>29</v>
      </c>
      <c r="D69" s="49" t="s">
        <v>98</v>
      </c>
      <c r="E69" s="49" t="s">
        <v>748</v>
      </c>
      <c r="F69" s="49" t="s">
        <v>749</v>
      </c>
      <c r="G69" s="50" t="s">
        <v>750</v>
      </c>
      <c r="H69" s="50" t="s">
        <v>751</v>
      </c>
      <c r="I69" s="50"/>
      <c r="J69" s="49" t="s">
        <v>752</v>
      </c>
      <c r="K69" s="137" t="s">
        <v>18</v>
      </c>
    </row>
    <row r="70" spans="3:11">
      <c r="C70" s="49" t="s">
        <v>29</v>
      </c>
      <c r="D70" s="49" t="s">
        <v>98</v>
      </c>
      <c r="E70" s="49" t="s">
        <v>748</v>
      </c>
      <c r="F70" s="144" t="s">
        <v>749</v>
      </c>
      <c r="G70" s="145" t="s">
        <v>755</v>
      </c>
      <c r="H70" s="145" t="s">
        <v>756</v>
      </c>
      <c r="I70" s="145"/>
      <c r="J70" s="144" t="s">
        <v>757</v>
      </c>
      <c r="K70" s="107" t="s">
        <v>18</v>
      </c>
    </row>
    <row r="71" spans="3:11">
      <c r="C71" s="49" t="s">
        <v>29</v>
      </c>
      <c r="D71" s="49" t="s">
        <v>98</v>
      </c>
      <c r="E71" s="49" t="s">
        <v>748</v>
      </c>
      <c r="F71" s="144" t="s">
        <v>762</v>
      </c>
      <c r="G71" s="145" t="s">
        <v>801</v>
      </c>
      <c r="H71" s="145" t="s">
        <v>802</v>
      </c>
      <c r="I71" s="145"/>
      <c r="J71" s="144" t="s">
        <v>803</v>
      </c>
      <c r="K71" s="137" t="s">
        <v>18</v>
      </c>
    </row>
    <row r="72" spans="3:11">
      <c r="C72" s="49" t="s">
        <v>29</v>
      </c>
      <c r="D72" s="49" t="s">
        <v>98</v>
      </c>
      <c r="E72" s="49" t="s">
        <v>748</v>
      </c>
      <c r="F72" s="144" t="s">
        <v>844</v>
      </c>
      <c r="G72" s="145" t="s">
        <v>878</v>
      </c>
      <c r="H72" s="145" t="s">
        <v>879</v>
      </c>
      <c r="I72" s="145"/>
      <c r="J72" s="144" t="s">
        <v>880</v>
      </c>
    </row>
    <row r="73" spans="3:11">
      <c r="C73" s="49" t="s">
        <v>29</v>
      </c>
      <c r="D73" s="49" t="s">
        <v>98</v>
      </c>
      <c r="E73" s="49" t="s">
        <v>748</v>
      </c>
      <c r="F73" s="144" t="s">
        <v>885</v>
      </c>
      <c r="G73" s="145" t="s">
        <v>889</v>
      </c>
      <c r="H73" s="145" t="s">
        <v>892</v>
      </c>
      <c r="I73" s="145"/>
      <c r="J73" s="144" t="s">
        <v>893</v>
      </c>
      <c r="K73" s="137" t="s">
        <v>18</v>
      </c>
    </row>
    <row r="74" spans="3:11">
      <c r="C74" s="49" t="s">
        <v>29</v>
      </c>
      <c r="D74" s="49" t="s">
        <v>98</v>
      </c>
      <c r="E74" s="49" t="s">
        <v>748</v>
      </c>
      <c r="F74" s="144" t="s">
        <v>899</v>
      </c>
      <c r="G74" s="145" t="s">
        <v>900</v>
      </c>
      <c r="H74" s="145" t="s">
        <v>901</v>
      </c>
      <c r="I74" s="145" t="s">
        <v>902</v>
      </c>
      <c r="J74" s="144" t="s">
        <v>1324</v>
      </c>
      <c r="K74" s="107" t="s">
        <v>18</v>
      </c>
    </row>
    <row r="75" spans="3:11">
      <c r="C75" s="49" t="s">
        <v>29</v>
      </c>
      <c r="D75" s="49" t="s">
        <v>98</v>
      </c>
      <c r="E75" s="49" t="s">
        <v>748</v>
      </c>
      <c r="F75" s="144" t="s">
        <v>899</v>
      </c>
      <c r="G75" s="145" t="s">
        <v>907</v>
      </c>
      <c r="H75" s="145" t="s">
        <v>908</v>
      </c>
      <c r="I75" s="145" t="s">
        <v>909</v>
      </c>
      <c r="J75" s="144" t="s">
        <v>910</v>
      </c>
      <c r="K75" s="107" t="s">
        <v>18</v>
      </c>
    </row>
    <row r="76" spans="3:11">
      <c r="C76" s="49" t="s">
        <v>29</v>
      </c>
      <c r="D76" s="49" t="s">
        <v>98</v>
      </c>
      <c r="E76" s="49" t="s">
        <v>748</v>
      </c>
      <c r="F76" s="144" t="s">
        <v>923</v>
      </c>
      <c r="G76" s="145" t="s">
        <v>924</v>
      </c>
      <c r="H76" s="145" t="s">
        <v>925</v>
      </c>
      <c r="I76" s="145" t="s">
        <v>925</v>
      </c>
      <c r="J76" s="144" t="s">
        <v>926</v>
      </c>
    </row>
    <row r="77" spans="3:11">
      <c r="C77" s="55" t="s">
        <v>29</v>
      </c>
      <c r="D77" s="55" t="s">
        <v>98</v>
      </c>
      <c r="E77" s="49" t="s">
        <v>748</v>
      </c>
      <c r="F77" s="144" t="s">
        <v>937</v>
      </c>
      <c r="G77" s="145" t="s">
        <v>950</v>
      </c>
      <c r="H77" s="145" t="s">
        <v>952</v>
      </c>
      <c r="I77" s="145"/>
      <c r="J77" s="144" t="s">
        <v>953</v>
      </c>
      <c r="K77" s="112" t="s">
        <v>18</v>
      </c>
    </row>
    <row r="78" spans="3:11">
      <c r="C78" s="55" t="s">
        <v>29</v>
      </c>
      <c r="D78" s="55" t="s">
        <v>98</v>
      </c>
      <c r="E78" s="55" t="s">
        <v>748</v>
      </c>
      <c r="F78" s="55" t="s">
        <v>837</v>
      </c>
      <c r="G78" s="61" t="s">
        <v>838</v>
      </c>
      <c r="H78" s="61" t="s">
        <v>839</v>
      </c>
      <c r="I78" s="61"/>
      <c r="J78" s="55" t="s">
        <v>840</v>
      </c>
      <c r="K78" s="31" t="s">
        <v>18</v>
      </c>
    </row>
    <row r="79" spans="3:11">
      <c r="C79" s="55" t="s">
        <v>29</v>
      </c>
      <c r="D79" s="55" t="s">
        <v>98</v>
      </c>
      <c r="E79" s="143" t="s">
        <v>1010</v>
      </c>
      <c r="F79" s="49" t="s">
        <v>1037</v>
      </c>
      <c r="G79" s="50" t="s">
        <v>1038</v>
      </c>
      <c r="H79" s="50" t="s">
        <v>85</v>
      </c>
      <c r="I79" s="50"/>
      <c r="J79" s="49" t="s">
        <v>1039</v>
      </c>
      <c r="K79" s="112" t="s">
        <v>18</v>
      </c>
    </row>
    <row r="80" spans="3:11">
      <c r="C80" s="55"/>
      <c r="D80" s="55"/>
      <c r="F80" s="49"/>
      <c r="G80" s="50"/>
      <c r="H80" s="50"/>
      <c r="I80" s="50"/>
      <c r="J80" s="49"/>
    </row>
    <row r="81" spans="1:11">
      <c r="A81" s="76" t="s">
        <v>1424</v>
      </c>
      <c r="B81" s="1" t="s">
        <v>1403</v>
      </c>
      <c r="C81" s="55"/>
      <c r="D81" s="55"/>
      <c r="F81" s="49"/>
      <c r="G81" s="50"/>
      <c r="H81" s="50"/>
      <c r="I81" s="50"/>
      <c r="J81" s="49"/>
    </row>
    <row r="83" spans="1:11">
      <c r="A83" s="76" t="s">
        <v>1425</v>
      </c>
      <c r="B83" s="1" t="s">
        <v>1426</v>
      </c>
      <c r="C83" s="49" t="s">
        <v>29</v>
      </c>
      <c r="D83" s="49" t="s">
        <v>98</v>
      </c>
      <c r="E83" s="144" t="s">
        <v>650</v>
      </c>
      <c r="F83" s="143" t="s">
        <v>683</v>
      </c>
      <c r="G83" s="143" t="s">
        <v>1279</v>
      </c>
      <c r="H83" s="146"/>
      <c r="I83" s="146"/>
      <c r="J83" s="143" t="s">
        <v>686</v>
      </c>
      <c r="K83" s="112"/>
    </row>
    <row r="84" spans="1:11">
      <c r="B84" s="156"/>
      <c r="C84" s="49" t="s">
        <v>29</v>
      </c>
      <c r="D84" s="49" t="s">
        <v>98</v>
      </c>
      <c r="E84" s="144" t="s">
        <v>650</v>
      </c>
      <c r="F84" s="143" t="s">
        <v>683</v>
      </c>
      <c r="G84" s="146" t="s">
        <v>687</v>
      </c>
      <c r="H84" s="146" t="s">
        <v>688</v>
      </c>
      <c r="I84" s="146"/>
      <c r="J84" s="143" t="s">
        <v>689</v>
      </c>
      <c r="K84" s="128" t="s">
        <v>18</v>
      </c>
    </row>
    <row r="85" spans="1:11">
      <c r="B85" s="156"/>
      <c r="C85" s="55" t="s">
        <v>29</v>
      </c>
      <c r="D85" s="55" t="s">
        <v>98</v>
      </c>
      <c r="E85" s="55" t="s">
        <v>748</v>
      </c>
      <c r="F85" s="55" t="s">
        <v>837</v>
      </c>
      <c r="G85" s="61" t="s">
        <v>838</v>
      </c>
      <c r="H85" s="61" t="s">
        <v>839</v>
      </c>
      <c r="I85" s="61"/>
      <c r="J85" s="55" t="s">
        <v>840</v>
      </c>
      <c r="K85" s="31" t="s">
        <v>18</v>
      </c>
    </row>
    <row r="86" spans="1:11">
      <c r="B86" s="156"/>
      <c r="C86" s="49"/>
      <c r="D86" s="49"/>
      <c r="E86" s="144"/>
      <c r="G86" s="146"/>
      <c r="H86" s="146"/>
      <c r="I86" s="146"/>
    </row>
    <row r="87" spans="1:11">
      <c r="A87" s="76" t="s">
        <v>1427</v>
      </c>
      <c r="B87" s="1" t="s">
        <v>1428</v>
      </c>
      <c r="C87" s="49" t="s">
        <v>29</v>
      </c>
      <c r="D87" s="49" t="s">
        <v>98</v>
      </c>
      <c r="E87" s="49" t="s">
        <v>146</v>
      </c>
      <c r="F87" s="153" t="s">
        <v>207</v>
      </c>
      <c r="G87" s="50" t="s">
        <v>208</v>
      </c>
      <c r="H87" s="50" t="s">
        <v>209</v>
      </c>
      <c r="I87" s="50"/>
      <c r="J87" s="49" t="s">
        <v>210</v>
      </c>
      <c r="K87" s="107" t="s">
        <v>18</v>
      </c>
    </row>
    <row r="88" spans="1:11">
      <c r="B88" s="156"/>
      <c r="C88" s="49" t="s">
        <v>29</v>
      </c>
      <c r="D88" s="49" t="s">
        <v>98</v>
      </c>
      <c r="E88" s="144" t="s">
        <v>650</v>
      </c>
      <c r="F88" s="143" t="s">
        <v>683</v>
      </c>
      <c r="G88" s="146" t="s">
        <v>687</v>
      </c>
      <c r="H88" s="146" t="s">
        <v>688</v>
      </c>
      <c r="I88" s="146"/>
      <c r="J88" s="143" t="s">
        <v>689</v>
      </c>
      <c r="K88" s="128" t="s">
        <v>18</v>
      </c>
    </row>
    <row r="89" spans="1:11">
      <c r="B89" s="156"/>
      <c r="C89" s="55" t="s">
        <v>29</v>
      </c>
      <c r="D89" s="55" t="s">
        <v>98</v>
      </c>
      <c r="E89" s="55" t="s">
        <v>748</v>
      </c>
      <c r="F89" s="55" t="s">
        <v>837</v>
      </c>
      <c r="G89" s="61" t="s">
        <v>838</v>
      </c>
      <c r="H89" s="61" t="s">
        <v>839</v>
      </c>
      <c r="I89" s="61"/>
      <c r="J89" s="55" t="s">
        <v>840</v>
      </c>
      <c r="K89" s="31" t="s">
        <v>18</v>
      </c>
    </row>
    <row r="90" spans="1:11">
      <c r="B90" s="156"/>
      <c r="C90" s="49"/>
      <c r="D90" s="49"/>
      <c r="E90" s="144"/>
      <c r="G90" s="146"/>
      <c r="H90" s="146"/>
      <c r="I90" s="146"/>
    </row>
    <row r="91" spans="1:11">
      <c r="A91" s="76" t="s">
        <v>1429</v>
      </c>
      <c r="B91" s="1" t="s">
        <v>1430</v>
      </c>
      <c r="C91" s="49" t="s">
        <v>29</v>
      </c>
      <c r="D91" s="49" t="s">
        <v>98</v>
      </c>
      <c r="E91" s="144" t="s">
        <v>650</v>
      </c>
      <c r="F91" s="143" t="s">
        <v>683</v>
      </c>
      <c r="G91" s="146" t="s">
        <v>687</v>
      </c>
      <c r="H91" s="146" t="s">
        <v>688</v>
      </c>
      <c r="I91" s="146"/>
      <c r="J91" s="143" t="s">
        <v>689</v>
      </c>
      <c r="K91" s="128" t="s">
        <v>18</v>
      </c>
    </row>
    <row r="92" spans="1:11">
      <c r="C92" s="49" t="s">
        <v>29</v>
      </c>
      <c r="D92" s="49" t="s">
        <v>98</v>
      </c>
      <c r="E92" s="49" t="s">
        <v>748</v>
      </c>
      <c r="F92" s="144" t="s">
        <v>885</v>
      </c>
      <c r="G92" s="145" t="s">
        <v>886</v>
      </c>
      <c r="H92" s="145" t="s">
        <v>887</v>
      </c>
      <c r="I92" s="145"/>
      <c r="J92" s="144" t="s">
        <v>861</v>
      </c>
      <c r="K92" s="137" t="s">
        <v>18</v>
      </c>
    </row>
    <row r="93" spans="1:11">
      <c r="C93" s="49" t="s">
        <v>29</v>
      </c>
      <c r="D93" s="49" t="s">
        <v>98</v>
      </c>
      <c r="E93" s="49" t="s">
        <v>748</v>
      </c>
      <c r="F93" s="144" t="s">
        <v>762</v>
      </c>
      <c r="G93" s="145" t="s">
        <v>783</v>
      </c>
      <c r="H93" s="145" t="s">
        <v>784</v>
      </c>
      <c r="I93" s="145"/>
      <c r="J93" s="144" t="s">
        <v>765</v>
      </c>
      <c r="K93" s="137" t="s">
        <v>18</v>
      </c>
    </row>
    <row r="94" spans="1:11">
      <c r="C94" s="55" t="s">
        <v>29</v>
      </c>
      <c r="D94" s="55" t="s">
        <v>98</v>
      </c>
      <c r="E94" s="55" t="s">
        <v>748</v>
      </c>
      <c r="F94" s="55" t="s">
        <v>837</v>
      </c>
      <c r="G94" s="61" t="s">
        <v>838</v>
      </c>
      <c r="H94" s="61" t="s">
        <v>839</v>
      </c>
      <c r="I94" s="61"/>
      <c r="J94" s="55" t="s">
        <v>840</v>
      </c>
      <c r="K94" s="31" t="s">
        <v>18</v>
      </c>
    </row>
    <row r="95" spans="1:11">
      <c r="C95" s="49"/>
      <c r="D95" s="49"/>
      <c r="E95" s="144"/>
      <c r="G95" s="146"/>
      <c r="H95" s="146"/>
      <c r="I95" s="146"/>
    </row>
    <row r="96" spans="1:11">
      <c r="A96" s="76" t="s">
        <v>1431</v>
      </c>
      <c r="B96" s="1" t="s">
        <v>1432</v>
      </c>
      <c r="C96" s="49" t="s">
        <v>29</v>
      </c>
      <c r="D96" s="49" t="s">
        <v>98</v>
      </c>
      <c r="E96" s="49" t="s">
        <v>146</v>
      </c>
      <c r="F96" s="49" t="s">
        <v>189</v>
      </c>
      <c r="G96" s="50" t="s">
        <v>190</v>
      </c>
      <c r="H96" s="50" t="s">
        <v>191</v>
      </c>
      <c r="I96" s="50"/>
      <c r="J96" s="49" t="s">
        <v>1422</v>
      </c>
      <c r="K96" s="137" t="s">
        <v>18</v>
      </c>
    </row>
    <row r="97" spans="2:12">
      <c r="B97" s="156"/>
      <c r="C97" s="49" t="s">
        <v>29</v>
      </c>
      <c r="D97" s="49" t="s">
        <v>98</v>
      </c>
      <c r="E97" s="49" t="s">
        <v>340</v>
      </c>
      <c r="F97" s="144" t="s">
        <v>503</v>
      </c>
      <c r="G97" s="145" t="s">
        <v>507</v>
      </c>
      <c r="H97" s="144" t="s">
        <v>167</v>
      </c>
      <c r="I97" s="145"/>
      <c r="J97" s="144" t="s">
        <v>506</v>
      </c>
      <c r="K97" s="297" t="s">
        <v>18</v>
      </c>
    </row>
    <row r="98" spans="2:12">
      <c r="B98" s="156"/>
      <c r="C98" s="49" t="s">
        <v>29</v>
      </c>
      <c r="D98" s="49" t="s">
        <v>98</v>
      </c>
      <c r="E98" s="144" t="s">
        <v>650</v>
      </c>
      <c r="F98" s="143" t="s">
        <v>683</v>
      </c>
      <c r="G98" s="146" t="s">
        <v>687</v>
      </c>
      <c r="H98" s="146" t="s">
        <v>688</v>
      </c>
      <c r="I98" s="146"/>
      <c r="J98" s="143" t="s">
        <v>689</v>
      </c>
      <c r="K98" s="128" t="s">
        <v>18</v>
      </c>
    </row>
    <row r="99" spans="2:12">
      <c r="B99" s="156"/>
      <c r="C99" s="49" t="s">
        <v>29</v>
      </c>
      <c r="D99" s="49" t="s">
        <v>98</v>
      </c>
      <c r="E99" s="144" t="s">
        <v>650</v>
      </c>
      <c r="F99" s="51" t="s">
        <v>696</v>
      </c>
      <c r="G99" s="54" t="s">
        <v>697</v>
      </c>
      <c r="H99" s="54" t="s">
        <v>698</v>
      </c>
      <c r="J99" s="143" t="s">
        <v>1293</v>
      </c>
      <c r="K99" s="112" t="s">
        <v>18</v>
      </c>
    </row>
    <row r="100" spans="2:12">
      <c r="B100" s="156"/>
      <c r="C100" s="49" t="s">
        <v>29</v>
      </c>
      <c r="D100" s="49" t="s">
        <v>98</v>
      </c>
      <c r="E100" s="49" t="s">
        <v>974</v>
      </c>
      <c r="F100" s="49" t="s">
        <v>987</v>
      </c>
      <c r="G100" s="50" t="s">
        <v>988</v>
      </c>
      <c r="H100" s="50" t="s">
        <v>989</v>
      </c>
      <c r="I100" s="50"/>
      <c r="J100" s="49" t="s">
        <v>990</v>
      </c>
      <c r="K100" s="112" t="s">
        <v>18</v>
      </c>
    </row>
    <row r="102" spans="2:12">
      <c r="B102" s="91" t="s">
        <v>1433</v>
      </c>
      <c r="C102" s="49" t="s">
        <v>29</v>
      </c>
      <c r="D102" s="144" t="s">
        <v>30</v>
      </c>
      <c r="E102" s="144" t="s">
        <v>45</v>
      </c>
      <c r="F102" s="143" t="s">
        <v>46</v>
      </c>
      <c r="G102" s="146" t="s">
        <v>47</v>
      </c>
      <c r="H102" s="146" t="s">
        <v>48</v>
      </c>
      <c r="I102" s="146"/>
      <c r="J102" s="143" t="s">
        <v>49</v>
      </c>
      <c r="K102" s="137" t="s">
        <v>18</v>
      </c>
    </row>
    <row r="103" spans="2:12">
      <c r="B103" s="101"/>
      <c r="C103" s="66" t="s">
        <v>29</v>
      </c>
      <c r="D103" s="110" t="s">
        <v>30</v>
      </c>
      <c r="E103" s="110" t="s">
        <v>45</v>
      </c>
      <c r="F103" s="114" t="s">
        <v>73</v>
      </c>
      <c r="G103" s="115" t="s">
        <v>74</v>
      </c>
      <c r="H103" s="115" t="s">
        <v>75</v>
      </c>
      <c r="I103" s="115"/>
      <c r="J103" s="114" t="s">
        <v>76</v>
      </c>
      <c r="K103" s="112" t="s">
        <v>18</v>
      </c>
      <c r="L103" s="114"/>
    </row>
    <row r="104" spans="2:12">
      <c r="B104" s="101"/>
      <c r="C104" s="121" t="s">
        <v>29</v>
      </c>
      <c r="D104" s="121" t="s">
        <v>30</v>
      </c>
      <c r="E104" s="121" t="s">
        <v>45</v>
      </c>
      <c r="F104" s="72" t="s">
        <v>46</v>
      </c>
      <c r="G104" s="131" t="s">
        <v>50</v>
      </c>
      <c r="H104" s="131" t="s">
        <v>51</v>
      </c>
      <c r="I104" s="131"/>
      <c r="J104" s="72" t="s">
        <v>52</v>
      </c>
      <c r="K104" s="112" t="s">
        <v>18</v>
      </c>
      <c r="L104" s="114"/>
    </row>
    <row r="105" spans="2:12">
      <c r="B105" s="101"/>
      <c r="C105" s="67" t="s">
        <v>29</v>
      </c>
      <c r="D105" s="67" t="s">
        <v>30</v>
      </c>
      <c r="E105" s="67" t="s">
        <v>45</v>
      </c>
      <c r="F105" s="70" t="s">
        <v>69</v>
      </c>
      <c r="G105" s="102" t="s">
        <v>70</v>
      </c>
      <c r="H105" s="102" t="s">
        <v>71</v>
      </c>
      <c r="I105" s="102"/>
      <c r="J105" s="70" t="s">
        <v>72</v>
      </c>
      <c r="K105" s="123" t="s">
        <v>18</v>
      </c>
      <c r="L105" s="114"/>
    </row>
    <row r="106" spans="2:12">
      <c r="B106" s="101"/>
      <c r="C106" s="66" t="s">
        <v>29</v>
      </c>
      <c r="D106" s="66" t="s">
        <v>98</v>
      </c>
      <c r="E106" s="66" t="s">
        <v>99</v>
      </c>
      <c r="F106" s="66" t="s">
        <v>115</v>
      </c>
      <c r="G106" s="69" t="s">
        <v>116</v>
      </c>
      <c r="H106" s="69" t="s">
        <v>119</v>
      </c>
      <c r="I106" s="69"/>
      <c r="J106" s="66" t="s">
        <v>120</v>
      </c>
      <c r="K106" s="112" t="s">
        <v>18</v>
      </c>
      <c r="L106" s="114"/>
    </row>
    <row r="107" spans="2:12">
      <c r="B107" s="101"/>
      <c r="C107" s="66" t="s">
        <v>29</v>
      </c>
      <c r="D107" s="66" t="s">
        <v>98</v>
      </c>
      <c r="E107" s="66" t="s">
        <v>99</v>
      </c>
      <c r="F107" s="66" t="s">
        <v>121</v>
      </c>
      <c r="G107" s="69" t="s">
        <v>122</v>
      </c>
      <c r="H107" s="69" t="s">
        <v>1434</v>
      </c>
      <c r="I107" s="69"/>
      <c r="J107" s="66" t="s">
        <v>124</v>
      </c>
      <c r="K107" s="112" t="s">
        <v>18</v>
      </c>
      <c r="L107" s="114"/>
    </row>
    <row r="108" spans="2:12">
      <c r="B108" s="101"/>
      <c r="C108" s="121" t="s">
        <v>29</v>
      </c>
      <c r="D108" s="121" t="s">
        <v>98</v>
      </c>
      <c r="E108" s="121" t="s">
        <v>99</v>
      </c>
      <c r="F108" s="121" t="s">
        <v>121</v>
      </c>
      <c r="G108" s="122" t="s">
        <v>130</v>
      </c>
      <c r="H108" s="122" t="s">
        <v>131</v>
      </c>
      <c r="I108" s="122"/>
      <c r="J108" s="121" t="s">
        <v>132</v>
      </c>
      <c r="K108" s="112" t="s">
        <v>18</v>
      </c>
      <c r="L108" s="114"/>
    </row>
    <row r="109" spans="2:12">
      <c r="B109" s="101"/>
      <c r="C109" s="66" t="s">
        <v>29</v>
      </c>
      <c r="D109" s="66" t="s">
        <v>98</v>
      </c>
      <c r="E109" s="66" t="s">
        <v>146</v>
      </c>
      <c r="F109" s="66" t="s">
        <v>162</v>
      </c>
      <c r="G109" s="69" t="s">
        <v>163</v>
      </c>
      <c r="H109" s="69" t="s">
        <v>164</v>
      </c>
      <c r="I109" s="69"/>
      <c r="J109" s="66" t="s">
        <v>170</v>
      </c>
      <c r="K109" s="112" t="s">
        <v>18</v>
      </c>
      <c r="L109" s="114"/>
    </row>
    <row r="110" spans="2:12">
      <c r="C110" s="55" t="s">
        <v>29</v>
      </c>
      <c r="D110" s="55" t="s">
        <v>98</v>
      </c>
      <c r="E110" s="55" t="s">
        <v>321</v>
      </c>
      <c r="F110" s="55" t="s">
        <v>333</v>
      </c>
      <c r="G110" s="61" t="s">
        <v>334</v>
      </c>
      <c r="H110" s="61" t="s">
        <v>335</v>
      </c>
      <c r="I110" s="61"/>
      <c r="J110" s="55" t="s">
        <v>336</v>
      </c>
      <c r="K110" s="112" t="s">
        <v>18</v>
      </c>
    </row>
    <row r="111" spans="2:12">
      <c r="C111" s="55" t="s">
        <v>29</v>
      </c>
      <c r="D111" s="55" t="s">
        <v>98</v>
      </c>
      <c r="E111" s="55" t="s">
        <v>340</v>
      </c>
      <c r="F111" s="55" t="s">
        <v>348</v>
      </c>
      <c r="G111" s="61" t="s">
        <v>352</v>
      </c>
      <c r="H111" s="61" t="s">
        <v>353</v>
      </c>
      <c r="I111" s="61"/>
      <c r="J111" s="55" t="s">
        <v>354</v>
      </c>
      <c r="K111" s="137" t="s">
        <v>18</v>
      </c>
    </row>
    <row r="112" spans="2:12">
      <c r="C112" s="55" t="s">
        <v>29</v>
      </c>
      <c r="D112" s="55" t="s">
        <v>98</v>
      </c>
      <c r="E112" s="55" t="s">
        <v>340</v>
      </c>
      <c r="F112" s="55" t="s">
        <v>389</v>
      </c>
      <c r="G112" s="61" t="s">
        <v>390</v>
      </c>
      <c r="H112" s="61" t="s">
        <v>391</v>
      </c>
      <c r="I112" s="61"/>
      <c r="J112" s="55" t="s">
        <v>392</v>
      </c>
      <c r="K112" s="137" t="s">
        <v>18</v>
      </c>
    </row>
    <row r="113" spans="3:11">
      <c r="C113" s="55" t="s">
        <v>29</v>
      </c>
      <c r="D113" s="55" t="s">
        <v>98</v>
      </c>
      <c r="E113" s="55" t="s">
        <v>340</v>
      </c>
      <c r="F113" s="55" t="s">
        <v>389</v>
      </c>
      <c r="G113" s="61" t="s">
        <v>390</v>
      </c>
      <c r="H113" s="61" t="s">
        <v>393</v>
      </c>
      <c r="I113" s="61"/>
      <c r="J113" s="55" t="s">
        <v>394</v>
      </c>
      <c r="K113" s="137" t="s">
        <v>18</v>
      </c>
    </row>
    <row r="114" spans="3:11">
      <c r="C114" s="55" t="s">
        <v>29</v>
      </c>
      <c r="D114" s="55" t="s">
        <v>98</v>
      </c>
      <c r="E114" s="55" t="s">
        <v>340</v>
      </c>
      <c r="F114" s="55" t="s">
        <v>389</v>
      </c>
      <c r="G114" s="61" t="s">
        <v>395</v>
      </c>
      <c r="H114" s="61" t="s">
        <v>396</v>
      </c>
      <c r="I114" s="61" t="s">
        <v>397</v>
      </c>
      <c r="J114" s="55" t="s">
        <v>1281</v>
      </c>
      <c r="K114" s="112" t="s">
        <v>18</v>
      </c>
    </row>
    <row r="115" spans="3:11">
      <c r="C115" s="55" t="s">
        <v>29</v>
      </c>
      <c r="D115" s="55" t="s">
        <v>98</v>
      </c>
      <c r="E115" s="55" t="s">
        <v>340</v>
      </c>
      <c r="F115" s="55" t="s">
        <v>1218</v>
      </c>
      <c r="G115" s="61" t="s">
        <v>1435</v>
      </c>
      <c r="H115" s="61" t="s">
        <v>1219</v>
      </c>
      <c r="I115" s="61"/>
      <c r="J115" s="55" t="s">
        <v>1436</v>
      </c>
      <c r="K115" s="137" t="s">
        <v>18</v>
      </c>
    </row>
    <row r="116" spans="3:11">
      <c r="C116" s="55" t="s">
        <v>29</v>
      </c>
      <c r="D116" s="55" t="s">
        <v>98</v>
      </c>
      <c r="E116" s="55" t="s">
        <v>340</v>
      </c>
      <c r="F116" s="55" t="s">
        <v>554</v>
      </c>
      <c r="G116" s="61" t="s">
        <v>555</v>
      </c>
      <c r="H116" s="61" t="s">
        <v>556</v>
      </c>
      <c r="I116" s="61"/>
      <c r="J116" s="55" t="s">
        <v>557</v>
      </c>
      <c r="K116" s="137" t="s">
        <v>18</v>
      </c>
    </row>
    <row r="117" spans="3:11">
      <c r="C117" s="55" t="s">
        <v>29</v>
      </c>
      <c r="D117" s="55" t="s">
        <v>98</v>
      </c>
      <c r="E117" s="55" t="s">
        <v>650</v>
      </c>
      <c r="F117" s="55" t="s">
        <v>653</v>
      </c>
      <c r="G117" s="61" t="s">
        <v>654</v>
      </c>
      <c r="H117" s="61" t="s">
        <v>655</v>
      </c>
      <c r="I117" s="61"/>
      <c r="J117" s="55" t="s">
        <v>656</v>
      </c>
      <c r="K117" s="123" t="s">
        <v>18</v>
      </c>
    </row>
    <row r="118" spans="3:11">
      <c r="C118" s="55" t="s">
        <v>29</v>
      </c>
      <c r="D118" s="55" t="s">
        <v>98</v>
      </c>
      <c r="E118" s="55" t="s">
        <v>650</v>
      </c>
      <c r="F118" s="56" t="s">
        <v>683</v>
      </c>
      <c r="G118" s="57" t="s">
        <v>684</v>
      </c>
      <c r="H118" s="57" t="s">
        <v>685</v>
      </c>
      <c r="I118" s="57"/>
      <c r="J118" s="56" t="s">
        <v>686</v>
      </c>
      <c r="K118" s="137" t="s">
        <v>18</v>
      </c>
    </row>
    <row r="119" spans="3:11">
      <c r="C119" s="55" t="s">
        <v>29</v>
      </c>
      <c r="D119" s="55" t="s">
        <v>98</v>
      </c>
      <c r="E119" s="55" t="s">
        <v>748</v>
      </c>
      <c r="F119" s="55" t="s">
        <v>762</v>
      </c>
      <c r="G119" s="61" t="s">
        <v>794</v>
      </c>
      <c r="H119" s="61" t="s">
        <v>795</v>
      </c>
      <c r="I119" s="61"/>
      <c r="J119" s="55" t="s">
        <v>765</v>
      </c>
      <c r="K119" s="147" t="s">
        <v>18</v>
      </c>
    </row>
    <row r="120" spans="3:11">
      <c r="C120" s="55" t="s">
        <v>29</v>
      </c>
      <c r="D120" s="55" t="s">
        <v>98</v>
      </c>
      <c r="E120" s="55" t="s">
        <v>748</v>
      </c>
      <c r="F120" s="55" t="s">
        <v>762</v>
      </c>
      <c r="G120" s="61" t="s">
        <v>814</v>
      </c>
      <c r="H120" s="61" t="s">
        <v>815</v>
      </c>
      <c r="I120" s="61"/>
      <c r="J120" s="55" t="s">
        <v>816</v>
      </c>
      <c r="K120" s="137" t="s">
        <v>18</v>
      </c>
    </row>
    <row r="121" spans="3:11">
      <c r="C121" s="55" t="s">
        <v>29</v>
      </c>
      <c r="D121" s="55" t="s">
        <v>98</v>
      </c>
      <c r="E121" s="55" t="s">
        <v>748</v>
      </c>
      <c r="F121" s="55" t="s">
        <v>762</v>
      </c>
      <c r="G121" s="61" t="s">
        <v>769</v>
      </c>
      <c r="H121" s="61" t="s">
        <v>770</v>
      </c>
      <c r="I121" s="61"/>
      <c r="J121" s="55" t="s">
        <v>765</v>
      </c>
      <c r="K121" s="137" t="s">
        <v>18</v>
      </c>
    </row>
    <row r="122" spans="3:11">
      <c r="C122" s="55" t="s">
        <v>29</v>
      </c>
      <c r="D122" s="55" t="s">
        <v>98</v>
      </c>
      <c r="E122" s="55" t="s">
        <v>748</v>
      </c>
      <c r="F122" s="55" t="s">
        <v>844</v>
      </c>
      <c r="G122" s="61" t="s">
        <v>851</v>
      </c>
      <c r="H122" s="61" t="s">
        <v>852</v>
      </c>
      <c r="I122" s="61"/>
      <c r="J122" s="55" t="s">
        <v>853</v>
      </c>
      <c r="K122" s="137" t="s">
        <v>18</v>
      </c>
    </row>
    <row r="123" spans="3:11">
      <c r="C123" s="55" t="s">
        <v>29</v>
      </c>
      <c r="D123" s="55" t="s">
        <v>98</v>
      </c>
      <c r="E123" s="55" t="s">
        <v>748</v>
      </c>
      <c r="F123" s="55" t="s">
        <v>844</v>
      </c>
      <c r="G123" s="61" t="s">
        <v>870</v>
      </c>
      <c r="H123" s="61" t="s">
        <v>871</v>
      </c>
      <c r="I123" s="61"/>
      <c r="J123" s="55" t="s">
        <v>872</v>
      </c>
      <c r="K123" s="137" t="s">
        <v>1437</v>
      </c>
    </row>
    <row r="124" spans="3:11">
      <c r="C124" s="55" t="s">
        <v>29</v>
      </c>
      <c r="D124" s="55" t="s">
        <v>98</v>
      </c>
      <c r="E124" s="55" t="s">
        <v>748</v>
      </c>
      <c r="F124" s="55" t="s">
        <v>923</v>
      </c>
      <c r="G124" s="61" t="s">
        <v>1243</v>
      </c>
      <c r="H124" s="61" t="s">
        <v>819</v>
      </c>
      <c r="I124" s="61"/>
      <c r="J124" s="55" t="s">
        <v>926</v>
      </c>
      <c r="K124" s="137" t="s">
        <v>18</v>
      </c>
    </row>
    <row r="125" spans="3:11">
      <c r="C125" s="49" t="s">
        <v>29</v>
      </c>
      <c r="D125" s="49" t="s">
        <v>98</v>
      </c>
      <c r="E125" s="49" t="s">
        <v>974</v>
      </c>
      <c r="F125" s="49" t="s">
        <v>987</v>
      </c>
      <c r="G125" s="50" t="s">
        <v>994</v>
      </c>
      <c r="H125" s="50" t="s">
        <v>995</v>
      </c>
      <c r="I125" s="50" t="s">
        <v>996</v>
      </c>
      <c r="J125" s="49" t="s">
        <v>997</v>
      </c>
      <c r="K125" s="137" t="s">
        <v>18</v>
      </c>
    </row>
    <row r="126" spans="3:11">
      <c r="C126" s="49" t="s">
        <v>29</v>
      </c>
      <c r="D126" s="49" t="s">
        <v>98</v>
      </c>
      <c r="E126" s="143" t="s">
        <v>1010</v>
      </c>
      <c r="F126" s="49" t="s">
        <v>1026</v>
      </c>
      <c r="G126" s="50" t="s">
        <v>1027</v>
      </c>
      <c r="H126" s="50" t="s">
        <v>1028</v>
      </c>
      <c r="I126" s="50"/>
      <c r="J126" s="49" t="s">
        <v>1029</v>
      </c>
      <c r="K126" s="123" t="s">
        <v>18</v>
      </c>
    </row>
    <row r="127" spans="3:11">
      <c r="C127" s="49" t="s">
        <v>29</v>
      </c>
      <c r="D127" s="49" t="s">
        <v>98</v>
      </c>
      <c r="E127" s="143" t="s">
        <v>1010</v>
      </c>
      <c r="F127" s="49" t="s">
        <v>1046</v>
      </c>
      <c r="G127" s="50" t="s">
        <v>1047</v>
      </c>
      <c r="H127" s="50" t="s">
        <v>1048</v>
      </c>
      <c r="I127" s="50"/>
      <c r="J127" s="49" t="s">
        <v>1049</v>
      </c>
      <c r="K127" s="19" t="s">
        <v>18</v>
      </c>
    </row>
    <row r="128" spans="3:11">
      <c r="C128" s="55" t="s">
        <v>29</v>
      </c>
      <c r="D128" s="55" t="s">
        <v>1072</v>
      </c>
      <c r="E128" s="55" t="s">
        <v>1073</v>
      </c>
      <c r="F128" s="56" t="s">
        <v>1074</v>
      </c>
      <c r="G128" s="57" t="s">
        <v>1075</v>
      </c>
      <c r="H128" s="57" t="s">
        <v>1076</v>
      </c>
      <c r="I128" s="57"/>
      <c r="J128" s="56" t="s">
        <v>1077</v>
      </c>
      <c r="K128" s="112" t="s">
        <v>18</v>
      </c>
    </row>
    <row r="129" spans="3:11">
      <c r="C129" s="55" t="s">
        <v>29</v>
      </c>
      <c r="D129" s="55" t="s">
        <v>1072</v>
      </c>
      <c r="E129" s="55" t="s">
        <v>1122</v>
      </c>
      <c r="F129" s="56" t="s">
        <v>1127</v>
      </c>
      <c r="G129" s="57" t="s">
        <v>1128</v>
      </c>
      <c r="H129" s="57" t="s">
        <v>1138</v>
      </c>
      <c r="I129" s="57"/>
      <c r="J129" s="56" t="s">
        <v>1126</v>
      </c>
      <c r="K129" s="137" t="s">
        <v>18</v>
      </c>
    </row>
    <row r="130" spans="3:11">
      <c r="C130" s="55" t="s">
        <v>29</v>
      </c>
      <c r="D130" s="55" t="s">
        <v>1072</v>
      </c>
      <c r="E130" s="55" t="s">
        <v>1122</v>
      </c>
      <c r="F130" s="56" t="s">
        <v>1130</v>
      </c>
      <c r="G130" s="57" t="s">
        <v>1131</v>
      </c>
      <c r="H130" s="57" t="s">
        <v>1132</v>
      </c>
      <c r="I130" s="57"/>
      <c r="J130" s="56" t="s">
        <v>1126</v>
      </c>
      <c r="K130" s="137" t="s">
        <v>18</v>
      </c>
    </row>
    <row r="131" spans="3:11">
      <c r="C131" s="55" t="s">
        <v>29</v>
      </c>
      <c r="D131" s="55" t="s">
        <v>1072</v>
      </c>
      <c r="E131" s="55" t="s">
        <v>1122</v>
      </c>
      <c r="F131" s="56" t="s">
        <v>1133</v>
      </c>
      <c r="G131" s="57" t="s">
        <v>1134</v>
      </c>
      <c r="H131" s="57" t="s">
        <v>1135</v>
      </c>
      <c r="I131" s="57"/>
      <c r="J131" s="56" t="s">
        <v>1126</v>
      </c>
      <c r="K131" s="137" t="s">
        <v>18</v>
      </c>
    </row>
    <row r="236" spans="6:6">
      <c r="F236" s="143" t="s">
        <v>733</v>
      </c>
    </row>
  </sheetData>
  <hyperlinks>
    <hyperlink ref="K4" location="'Scholastes cinctus'!A1" display="ID Ref"/>
    <hyperlink ref="K43" location="'Scholastes cinctus'!A1" display="ID Ref"/>
    <hyperlink ref="K7" location="'Camponotus maculatus'!A1" display="ID Ref"/>
    <hyperlink ref="K99" location="'Camponotus maculatus'!A1" display="ID Ref"/>
    <hyperlink ref="K29" location="'Scholastes cinctus'!A1" display="ID Ref"/>
    <hyperlink ref="K42" location="'Cratopus adspersus'!A1" display="ID Ref"/>
    <hyperlink ref="K66" location="'Cratopus adspersus'!A1" display="ID Ref"/>
    <hyperlink ref="K87" location="'Cratopus adspersus'!A1" display="ID Ref"/>
    <hyperlink ref="K3" location="'Clinopogon nicobarensis'!A1" display="ID Ref"/>
    <hyperlink ref="K2" location="'Pycnoscelus indicus'!A1" display="ID Ref"/>
    <hyperlink ref="K8" location="'Nylanderia bourbonica'!A1" display="ID Ref"/>
    <hyperlink ref="K9" location="'Paratrechina longicornis'!A1" display="ID Ref"/>
    <hyperlink ref="K10" location="Ponerinae!A1" display="ID Ref"/>
    <hyperlink ref="K11" location="Chalicodoma!A1" display="ID Ref"/>
    <hyperlink ref="K12" location="'Chalybion bengalense'!A1" display="ID Ref"/>
    <hyperlink ref="K13" location="'Eilema antica'!A1" display="ID Ref"/>
    <hyperlink ref="K34" location="'Chalybion bengalense'!A1" display="ID Ref"/>
    <hyperlink ref="K14" location="'Nacoleia chagosalis'!A1" display="ID Ref"/>
    <hyperlink ref="K37" location="'Nacoleia chagosalis'!A1" display="ID Ref"/>
    <hyperlink ref="K15" location="'Hyblaea puera'!A1" display="ID Ref"/>
    <hyperlink ref="K16" location="'Callopistria maillardi'!A1" display="ID Ref"/>
    <hyperlink ref="K17" location="'Chasmina candida'!A1" display="ID Ref"/>
    <hyperlink ref="K18" location="'Chrysodeixis eriosoma'!A1" display="ID Ref"/>
    <hyperlink ref="K19" location="'Macroglossum oceanicum'!A1" display="ID Ref"/>
    <hyperlink ref="K21" location="'Megalorhipida leucodactyla'!A1" display="ID Ref"/>
    <hyperlink ref="K22" location="'Diplacodes trivialis'!A1" display="ID Ref"/>
    <hyperlink ref="K23" location="'Rhyothemis variegata'!A1" display="ID Ref"/>
    <hyperlink ref="K24" location="'Conocephalus maculatus'!A1" display="ID Ref"/>
    <hyperlink ref="K30" location="'Xylocopa sp'!A1" display="ID Ref"/>
    <hyperlink ref="K33" location="'Technomyrmex albipes'!A1" display="ID Ref"/>
    <hyperlink ref="K35" location="'Chasmina candida'!A1" display="ID Ref"/>
    <hyperlink ref="K36" location="'Hypolimnas bolina'!A1" display="ID Ref"/>
    <hyperlink ref="K38" location="'Spoladea recurvalis'!A1" display="ID Ref"/>
    <hyperlink ref="K40" location="'Megalorhipida leucodactyla'!A1" display="ID Ref"/>
    <hyperlink ref="K44" location="'Agromyza sp'!A1" display="ID Ref"/>
    <hyperlink ref="K47" location="'Opius (Tolbia) scaevolae'!A1" display="ID Ref"/>
    <hyperlink ref="K48" location="'Chrysodeixis illuminata'!A1" display="ID Ref"/>
    <hyperlink ref="K49" location="'Hypolimnas bolina'!A1" display="ID Ref"/>
    <hyperlink ref="K50" location="'Junonia villida'!A1" display="ID Ref"/>
    <hyperlink ref="K51" location="'Bradina admixtalis'!A1" display="ID Ref"/>
    <hyperlink ref="K52" location="'Lamprosema salomonalis'!A1" display="ID Ref"/>
    <hyperlink ref="K53" location="'Spoladea recurvalis'!A1" display="ID Ref"/>
    <hyperlink ref="K56" location="'Megalorhipida leucodactyla'!A1" display="ID Ref"/>
    <hyperlink ref="K57" location="'Rhyothemis variegata'!A1" display="ID Ref"/>
    <hyperlink ref="K54" location="'Sufetula sp'!A1" display="ID Ref"/>
    <hyperlink ref="K61" location="'Anagarypus sp'!A1" display="ID Ref"/>
    <hyperlink ref="K75" location="'Junonia villida'!A1" display="ID Ref"/>
    <hyperlink ref="K67" location="'Ananca sp'!A1" display="ID Ref"/>
    <hyperlink ref="K77" location="'Macroglossum oceanicum'!A1" display="ID Ref"/>
    <hyperlink ref="K74" location="'Hypolimnas bolina'!A1" display="ID Ref"/>
    <hyperlink ref="K70" location="'Utetheisa pulchelloides'!A1" display="ID Ref"/>
    <hyperlink ref="K92" location="'Chasmina candida'!A1" display="ID Ref"/>
    <hyperlink ref="K93" location="'Lamprosema salomonalis'!A1" display="ID Ref"/>
    <hyperlink ref="K97" location="'Sarcophaga peregrina'!A1" display="ID Ref"/>
    <hyperlink ref="K100" location="'Diplacodes trivialis'!A1" display="ID Ref"/>
    <hyperlink ref="K96" location="'Cheilomenes sexmaculata'!A1" display="ID Ref"/>
    <hyperlink ref="K79" location="'Conocephalus maculatus'!A1" display="ID Ref"/>
    <hyperlink ref="K65" location="'Cheilomenes sexmaculata'!A1" display="ID Ref"/>
    <hyperlink ref="K73" location="'Chrysodeixis eriosoma'!A1" display="ID Ref"/>
    <hyperlink ref="K71" location="'Parotis suralis'!A1" display="ID Ref"/>
    <hyperlink ref="K69" location="'Eilema antica'!A1" display="ID Ref"/>
    <hyperlink ref="K62" location="'Periplaneta americana'!A1" display="ID Ref"/>
    <hyperlink ref="K63" location="'Blattella a'!A1" display="ID Ref"/>
    <hyperlink ref="K114" location="'Culex pipiens'!A1" display="ID Ref"/>
    <hyperlink ref="K126" location="'Ornebius sp'!A1" display="ID Ref"/>
    <hyperlink ref="K128" location="'Birgus latro'!A1" display="ID Ref"/>
    <hyperlink ref="K121" location="'Bradina admixtalis'!A1" display="ID Ref"/>
    <hyperlink ref="K117" location="'Ampulex compressa'!A1" display="ID Ref"/>
    <hyperlink ref="K110" location="'Labidura riparia'!A1" display="ID Ref"/>
    <hyperlink ref="K123" location="'Spodoptera littoralis'!A1" display="ID Ref]"/>
    <hyperlink ref="K122" location="'Anomis erosa'!A1" display="ID Ref"/>
    <hyperlink ref="K120" location="'Syngamia florella'!A1" display="ID Ref"/>
    <hyperlink ref="K119" location="'Pyrausta venilialis'!A1" display="ID Ref"/>
    <hyperlink ref="K118" location="'Euodynerus trilobus'!A1" display="ID Ref"/>
    <hyperlink ref="K116" location="'Physiphora sp'!A1" display="ID Ref"/>
    <hyperlink ref="K115" location="'Bactrocera sp '!A1" display="ID Ref"/>
    <hyperlink ref="K113" location="'Aedes albopictus'!A1" display="ID Ref"/>
    <hyperlink ref="K112" location="'Aedes aegypti'!A1" display="ID Ref"/>
    <hyperlink ref="K111" location="'Lucilia cuprina'!A1" display="ID Ref"/>
    <hyperlink ref="K109" location="'Coptops aedificator'!A1" display="ID Ref"/>
    <hyperlink ref="K108" location="'Balta notulata'!A1" display="ID Ref"/>
    <hyperlink ref="K107" location="'Balta notulata'!A1" display="ID Ref"/>
    <hyperlink ref="K106" location="'Periplaneta australasiae'!A1" display="ID Ref"/>
    <hyperlink ref="K104" location="'Argiope anasuja'!A1" display="ID Ref"/>
    <hyperlink ref="K103" location="'Heteropoda venatoria'!A1" display="ID Ref"/>
    <hyperlink ref="K102" location="'Neoscona theisi'!A1" display="ID Ref"/>
    <hyperlink ref="K124" location="'Sufetula sp'!A1" display="ID Ref"/>
    <hyperlink ref="K125" location="'Orthetrum brachiale'!A1" display="ID Ref"/>
    <hyperlink ref="K127" location="Scottiola!A1" display="ID Ref"/>
    <hyperlink ref="K129" location="'Olibrinus pigmentatus'!A1" display="ID Ref"/>
    <hyperlink ref="K130" location="'Anchiphiloscia sp'!A1" display="ID Ref"/>
    <hyperlink ref="K131" location="'Porcellionides pruinosus'!A1" display="ID Ref"/>
    <hyperlink ref="K105" location="'Scytodes velutina'!A1" display="ID Ref"/>
    <hyperlink ref="K68" location="'Polistes olivaceus'!A1" display="ID Ref"/>
    <hyperlink ref="K6" location="'Polistes olivaceus'!A1" display="ID Ref"/>
    <hyperlink ref="K32" location="'Polistes olivaceus'!A1" display="ID Ref"/>
    <hyperlink ref="K46" location="'Polistes olivaceus'!A1" display="ID Ref"/>
    <hyperlink ref="K84" location="'Polistes olivaceus'!A1" display="ID Ref"/>
    <hyperlink ref="K88" location="'Polistes olivaceus'!A1" display="ID Ref"/>
    <hyperlink ref="K91" location="'Polistes olivaceus'!A1" display="ID Ref"/>
    <hyperlink ref="K98" location="'Polistes olivaceus'!A1" display="ID Ref"/>
    <hyperlink ref="K25" location="Scottiola!A1" display="ID Ref"/>
    <hyperlink ref="K20" location="'Euchrysops cnejus'!A1" display="ID Ref"/>
    <hyperlink ref="K55" location="'Euchrysops cnejus'!A1" display="ID Ref"/>
    <hyperlink ref="K78" location="'Euchrysops cnejus'!A1" display="ID Ref"/>
    <hyperlink ref="K85" location="'Euchrysops cnejus'!A1" display="ID Ref"/>
    <hyperlink ref="B2" location="'Île Boddam'!A1" display="Île Boddam"/>
    <hyperlink ref="B27" location="Diable!A1" display="Diable"/>
    <hyperlink ref="B29" location="'Île Anglaise'!A1" display="Île Anglaise"/>
    <hyperlink ref="B42" location="'Île de la Passe'!A1" display="Île de la Passe"/>
    <hyperlink ref="B59" location="Mapou!A1" display="Mapou"/>
    <hyperlink ref="B61" location="'Île Takamaka'!A1" display="Île Takamaka"/>
    <hyperlink ref="B81" location="'Fouquet S'!A1" display="Fouquet"/>
    <hyperlink ref="B83" location="'Île Sepulture'!A1" display="Île Sepulture"/>
    <hyperlink ref="B87" location="'Île Jacobin'!A1" display="Île Jacobin"/>
    <hyperlink ref="B91" location="Sel!A1" display="Sel"/>
    <hyperlink ref="B96" location="'Île Poule'!A1" display="Île Poule"/>
    <hyperlink ref="K39" location="'Euchrysops cnejus'!A1" display="ID Ref"/>
    <hyperlink ref="K89" location="'Euchrysops cnejus'!A1" display="ID Ref"/>
    <hyperlink ref="K94" location="'Euchrysops cnejus'!A1" display="ID Ref"/>
    <hyperlink ref="M1" location="'Species List'!A1" display="Home"/>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9"/>
  <sheetViews>
    <sheetView showGridLines="0" workbookViewId="0">
      <selection activeCell="P26" sqref="P26"/>
    </sheetView>
  </sheetViews>
  <sheetFormatPr defaultRowHeight="12.75"/>
  <cols>
    <col min="1" max="1" width="8.75" style="161" customWidth="1"/>
    <col min="2" max="2" width="6.125" style="161" customWidth="1"/>
    <col min="3" max="3" width="10.5" style="161" customWidth="1"/>
    <col min="4" max="4" width="10.625" style="161" customWidth="1"/>
    <col min="5" max="5" width="9.875" style="161" customWidth="1"/>
    <col min="6" max="6" width="8.875" style="161" customWidth="1"/>
    <col min="7" max="7" width="1.375" style="161" customWidth="1"/>
    <col min="8" max="8" width="15.25" style="161" customWidth="1"/>
    <col min="9" max="9" width="5.625" style="161" customWidth="1"/>
    <col min="10" max="11" width="9" style="161"/>
    <col min="12" max="12" width="9.75" style="161" bestFit="1" customWidth="1"/>
    <col min="13" max="16384" width="9" style="161"/>
  </cols>
  <sheetData>
    <row r="1" spans="1:9">
      <c r="A1" s="168" t="s">
        <v>1560</v>
      </c>
    </row>
    <row r="3" spans="1:9">
      <c r="A3" s="161" t="s">
        <v>4156</v>
      </c>
    </row>
    <row r="4" spans="1:9">
      <c r="A4" s="161" t="s">
        <v>4157</v>
      </c>
    </row>
    <row r="6" spans="1:9">
      <c r="A6" s="161" t="s">
        <v>4177</v>
      </c>
    </row>
    <row r="7" spans="1:9">
      <c r="A7" s="161" t="s">
        <v>4176</v>
      </c>
    </row>
    <row r="8" spans="1:9">
      <c r="A8" s="161" t="s">
        <v>1561</v>
      </c>
    </row>
    <row r="10" spans="1:9">
      <c r="A10" s="161" t="s">
        <v>1562</v>
      </c>
    </row>
    <row r="12" spans="1:9">
      <c r="A12" s="161" t="s">
        <v>1460</v>
      </c>
    </row>
    <row r="13" spans="1:9">
      <c r="E13" s="168"/>
    </row>
    <row r="14" spans="1:9">
      <c r="A14" s="49" t="s">
        <v>29</v>
      </c>
      <c r="B14" s="49" t="s">
        <v>98</v>
      </c>
      <c r="C14" s="49" t="s">
        <v>146</v>
      </c>
      <c r="D14" s="153" t="s">
        <v>207</v>
      </c>
      <c r="E14" s="50" t="s">
        <v>208</v>
      </c>
      <c r="F14" s="50" t="s">
        <v>209</v>
      </c>
      <c r="G14" s="50"/>
      <c r="H14" s="49" t="s">
        <v>210</v>
      </c>
      <c r="I14" s="107" t="s">
        <v>18</v>
      </c>
    </row>
    <row r="15" spans="1:9">
      <c r="A15" s="49" t="s">
        <v>29</v>
      </c>
      <c r="B15" s="49" t="s">
        <v>98</v>
      </c>
      <c r="C15" s="144" t="s">
        <v>650</v>
      </c>
      <c r="D15" s="143" t="s">
        <v>683</v>
      </c>
      <c r="E15" s="146" t="s">
        <v>687</v>
      </c>
      <c r="F15" s="146" t="s">
        <v>688</v>
      </c>
      <c r="G15" s="146"/>
      <c r="H15" s="143" t="s">
        <v>689</v>
      </c>
      <c r="I15" s="128" t="s">
        <v>18</v>
      </c>
    </row>
    <row r="16" spans="1:9">
      <c r="A16" s="55" t="s">
        <v>29</v>
      </c>
      <c r="B16" s="55" t="s">
        <v>98</v>
      </c>
      <c r="C16" s="55" t="s">
        <v>748</v>
      </c>
      <c r="D16" s="55" t="s">
        <v>837</v>
      </c>
      <c r="E16" s="61" t="s">
        <v>838</v>
      </c>
      <c r="F16" s="61" t="s">
        <v>839</v>
      </c>
      <c r="G16" s="61"/>
      <c r="H16" s="55" t="s">
        <v>840</v>
      </c>
      <c r="I16" s="31" t="s">
        <v>18</v>
      </c>
    </row>
    <row r="31" spans="12:12" ht="13.5" thickBot="1"/>
    <row r="32" spans="12:12">
      <c r="L32" s="166" t="s">
        <v>1452</v>
      </c>
    </row>
    <row r="33" spans="7:12" ht="13.5" thickBot="1">
      <c r="L33" s="169" t="s">
        <v>1428</v>
      </c>
    </row>
    <row r="39" spans="7:12">
      <c r="G39" s="164"/>
      <c r="H39" s="164"/>
    </row>
    <row r="58" spans="7:8">
      <c r="G58" s="164"/>
      <c r="H58" s="164"/>
    </row>
    <row r="239" spans="6:6">
      <c r="F239" s="161" t="s">
        <v>733</v>
      </c>
    </row>
  </sheetData>
  <hyperlinks>
    <hyperlink ref="L33" location="Salomon!A87" display="Île Jacobin"/>
    <hyperlink ref="I14" location="'Cratopus adspersus'!A1" display="ID Ref"/>
    <hyperlink ref="I15" location="'Polistes olivaceus'!A1" display="ID Ref"/>
    <hyperlink ref="I16" location="'Euchrysops cnejus'!A1" display="ID Ref"/>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9"/>
  <sheetViews>
    <sheetView showGridLines="0" workbookViewId="0">
      <selection activeCell="Q26" sqref="Q26"/>
    </sheetView>
  </sheetViews>
  <sheetFormatPr defaultRowHeight="12.75"/>
  <cols>
    <col min="1" max="1" width="8.75" style="161" customWidth="1"/>
    <col min="2" max="2" width="6.125" style="161" customWidth="1"/>
    <col min="3" max="3" width="10.5" style="161" bestFit="1" customWidth="1"/>
    <col min="4" max="4" width="9.125" style="161" bestFit="1" customWidth="1"/>
    <col min="5" max="5" width="10.75" style="161" bestFit="1" customWidth="1"/>
    <col min="6" max="6" width="8.125" style="161" customWidth="1"/>
    <col min="7" max="7" width="9" style="161"/>
    <col min="8" max="8" width="15.25" style="161" bestFit="1" customWidth="1"/>
    <col min="9" max="9" width="5.625" style="161" customWidth="1"/>
    <col min="10" max="12" width="9" style="161"/>
    <col min="13" max="13" width="9.75" style="161" bestFit="1" customWidth="1"/>
    <col min="14" max="16384" width="9" style="161"/>
  </cols>
  <sheetData>
    <row r="1" spans="1:9">
      <c r="A1" s="168" t="s">
        <v>1563</v>
      </c>
    </row>
    <row r="3" spans="1:9">
      <c r="A3" s="161" t="s">
        <v>4156</v>
      </c>
    </row>
    <row r="4" spans="1:9">
      <c r="A4" s="161" t="s">
        <v>4157</v>
      </c>
    </row>
    <row r="6" spans="1:9">
      <c r="A6" s="161" t="s">
        <v>4177</v>
      </c>
    </row>
    <row r="7" spans="1:9">
      <c r="A7" s="161" t="s">
        <v>4176</v>
      </c>
    </row>
    <row r="8" spans="1:9">
      <c r="A8" s="161" t="s">
        <v>1561</v>
      </c>
    </row>
    <row r="10" spans="1:9">
      <c r="A10" s="161" t="s">
        <v>1562</v>
      </c>
    </row>
    <row r="12" spans="1:9">
      <c r="A12" s="161" t="s">
        <v>1460</v>
      </c>
    </row>
    <row r="13" spans="1:9">
      <c r="E13" s="168"/>
    </row>
    <row r="14" spans="1:9">
      <c r="A14" s="49" t="s">
        <v>29</v>
      </c>
      <c r="B14" s="49" t="s">
        <v>98</v>
      </c>
      <c r="C14" s="144" t="s">
        <v>650</v>
      </c>
      <c r="D14" s="143" t="s">
        <v>683</v>
      </c>
      <c r="E14" s="146" t="s">
        <v>687</v>
      </c>
      <c r="F14" s="146" t="s">
        <v>688</v>
      </c>
      <c r="G14" s="146"/>
      <c r="H14" s="143" t="s">
        <v>689</v>
      </c>
      <c r="I14" s="128" t="s">
        <v>18</v>
      </c>
    </row>
    <row r="15" spans="1:9">
      <c r="A15" s="49" t="s">
        <v>29</v>
      </c>
      <c r="B15" s="49" t="s">
        <v>98</v>
      </c>
      <c r="C15" s="49" t="s">
        <v>748</v>
      </c>
      <c r="D15" s="144" t="s">
        <v>885</v>
      </c>
      <c r="E15" s="145" t="s">
        <v>886</v>
      </c>
      <c r="F15" s="145" t="s">
        <v>887</v>
      </c>
      <c r="G15" s="145"/>
      <c r="H15" s="144" t="s">
        <v>861</v>
      </c>
      <c r="I15" s="137" t="s">
        <v>18</v>
      </c>
    </row>
    <row r="16" spans="1:9">
      <c r="A16" s="49" t="s">
        <v>29</v>
      </c>
      <c r="B16" s="49" t="s">
        <v>98</v>
      </c>
      <c r="C16" s="49" t="s">
        <v>748</v>
      </c>
      <c r="D16" s="144" t="s">
        <v>762</v>
      </c>
      <c r="E16" s="145" t="s">
        <v>783</v>
      </c>
      <c r="F16" s="145" t="s">
        <v>784</v>
      </c>
      <c r="G16" s="145"/>
      <c r="H16" s="144" t="s">
        <v>765</v>
      </c>
      <c r="I16" s="137" t="s">
        <v>18</v>
      </c>
    </row>
    <row r="17" spans="1:13">
      <c r="A17" s="55" t="s">
        <v>29</v>
      </c>
      <c r="B17" s="55" t="s">
        <v>98</v>
      </c>
      <c r="C17" s="55" t="s">
        <v>748</v>
      </c>
      <c r="D17" s="55" t="s">
        <v>837</v>
      </c>
      <c r="E17" s="61" t="s">
        <v>838</v>
      </c>
      <c r="F17" s="61" t="s">
        <v>839</v>
      </c>
      <c r="G17" s="61"/>
      <c r="H17" s="55" t="s">
        <v>840</v>
      </c>
      <c r="I17" s="31" t="s">
        <v>18</v>
      </c>
    </row>
    <row r="31" spans="1:13" ht="13.5" thickBot="1"/>
    <row r="32" spans="1:13">
      <c r="M32" s="166" t="s">
        <v>1452</v>
      </c>
    </row>
    <row r="33" spans="7:13" ht="13.5" thickBot="1">
      <c r="M33" s="169" t="s">
        <v>1430</v>
      </c>
    </row>
    <row r="39" spans="7:13">
      <c r="G39" s="164"/>
      <c r="H39" s="164"/>
    </row>
    <row r="58" spans="7:8">
      <c r="G58" s="164"/>
      <c r="H58" s="164"/>
    </row>
    <row r="239" spans="6:6">
      <c r="F239" s="161" t="s">
        <v>733</v>
      </c>
    </row>
  </sheetData>
  <hyperlinks>
    <hyperlink ref="M33" location="Salomon!A91" display="Sel"/>
    <hyperlink ref="I15" location="'Chasmina candida'!A1" display="ID Ref"/>
    <hyperlink ref="I16" location="'Lamprosema salomonalis'!A1" display="ID Ref"/>
    <hyperlink ref="I14" location="'Polistes olivaceus'!A1" display="ID Ref"/>
    <hyperlink ref="I17" location="'Euchrysops cnejus'!A1" display="ID Ref"/>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7"/>
  <sheetViews>
    <sheetView showGridLines="0" workbookViewId="0">
      <selection activeCell="H25" sqref="H25"/>
    </sheetView>
  </sheetViews>
  <sheetFormatPr defaultRowHeight="12.75"/>
  <cols>
    <col min="1" max="1" width="8.75" style="161" customWidth="1"/>
    <col min="2" max="2" width="6.125" style="161" customWidth="1"/>
    <col min="3" max="3" width="10.5" style="161" bestFit="1" customWidth="1"/>
    <col min="4" max="4" width="11.625" style="161" bestFit="1" customWidth="1"/>
    <col min="5" max="5" width="10.75" style="161" bestFit="1" customWidth="1"/>
    <col min="6" max="6" width="10.5" style="161" customWidth="1"/>
    <col min="7" max="7" width="2.625" style="161" customWidth="1"/>
    <col min="8" max="8" width="20.75" style="161" bestFit="1" customWidth="1"/>
    <col min="9" max="9" width="5.625" style="161" customWidth="1"/>
    <col min="10" max="12" width="9" style="161"/>
    <col min="13" max="13" width="9.75" style="161" bestFit="1" customWidth="1"/>
    <col min="14" max="16384" width="9" style="161"/>
  </cols>
  <sheetData>
    <row r="1" spans="1:9">
      <c r="A1" s="168" t="s">
        <v>1564</v>
      </c>
    </row>
    <row r="3" spans="1:9">
      <c r="A3" s="161" t="s">
        <v>4156</v>
      </c>
    </row>
    <row r="4" spans="1:9">
      <c r="A4" s="161" t="s">
        <v>4157</v>
      </c>
    </row>
    <row r="6" spans="1:9">
      <c r="A6" s="161" t="s">
        <v>1488</v>
      </c>
    </row>
    <row r="8" spans="1:9">
      <c r="A8" s="161" t="s">
        <v>1458</v>
      </c>
    </row>
    <row r="10" spans="1:9">
      <c r="A10" s="49" t="s">
        <v>29</v>
      </c>
      <c r="B10" s="49" t="s">
        <v>98</v>
      </c>
      <c r="C10" s="49" t="s">
        <v>146</v>
      </c>
      <c r="D10" s="49" t="s">
        <v>189</v>
      </c>
      <c r="E10" s="50" t="s">
        <v>190</v>
      </c>
      <c r="F10" s="50" t="s">
        <v>191</v>
      </c>
      <c r="G10" s="50"/>
      <c r="H10" s="49" t="s">
        <v>1422</v>
      </c>
      <c r="I10" s="137" t="s">
        <v>18</v>
      </c>
    </row>
    <row r="11" spans="1:9">
      <c r="A11" s="49" t="s">
        <v>29</v>
      </c>
      <c r="B11" s="49" t="s">
        <v>98</v>
      </c>
      <c r="C11" s="49" t="s">
        <v>340</v>
      </c>
      <c r="D11" s="144" t="s">
        <v>503</v>
      </c>
      <c r="E11" s="145" t="s">
        <v>507</v>
      </c>
      <c r="F11" s="144" t="s">
        <v>167</v>
      </c>
      <c r="G11" s="145"/>
      <c r="H11" s="144" t="s">
        <v>506</v>
      </c>
      <c r="I11" s="297" t="s">
        <v>18</v>
      </c>
    </row>
    <row r="12" spans="1:9">
      <c r="A12" s="49" t="s">
        <v>29</v>
      </c>
      <c r="B12" s="49" t="s">
        <v>98</v>
      </c>
      <c r="C12" s="144" t="s">
        <v>650</v>
      </c>
      <c r="D12" s="143" t="s">
        <v>683</v>
      </c>
      <c r="E12" s="146" t="s">
        <v>687</v>
      </c>
      <c r="F12" s="146" t="s">
        <v>688</v>
      </c>
      <c r="G12" s="146"/>
      <c r="H12" s="143" t="s">
        <v>689</v>
      </c>
      <c r="I12" s="128" t="s">
        <v>18</v>
      </c>
    </row>
    <row r="13" spans="1:9">
      <c r="A13" s="49" t="s">
        <v>29</v>
      </c>
      <c r="B13" s="49" t="s">
        <v>98</v>
      </c>
      <c r="C13" s="144" t="s">
        <v>650</v>
      </c>
      <c r="D13" s="51" t="s">
        <v>696</v>
      </c>
      <c r="E13" s="54" t="s">
        <v>697</v>
      </c>
      <c r="F13" s="54" t="s">
        <v>698</v>
      </c>
      <c r="G13" s="143"/>
      <c r="H13" s="299" t="s">
        <v>700</v>
      </c>
      <c r="I13" s="298" t="s">
        <v>18</v>
      </c>
    </row>
    <row r="14" spans="1:9">
      <c r="A14" s="49" t="s">
        <v>29</v>
      </c>
      <c r="B14" s="49" t="s">
        <v>98</v>
      </c>
      <c r="C14" s="49" t="s">
        <v>974</v>
      </c>
      <c r="D14" s="49" t="s">
        <v>987</v>
      </c>
      <c r="E14" s="50" t="s">
        <v>988</v>
      </c>
      <c r="F14" s="50" t="s">
        <v>989</v>
      </c>
      <c r="G14" s="50"/>
      <c r="H14" s="49" t="s">
        <v>990</v>
      </c>
      <c r="I14" s="112" t="s">
        <v>18</v>
      </c>
    </row>
    <row r="30" spans="13:13" ht="13.5" thickBot="1"/>
    <row r="31" spans="13:13">
      <c r="M31" s="166" t="s">
        <v>1452</v>
      </c>
    </row>
    <row r="32" spans="13:13" ht="13.5" thickBot="1">
      <c r="M32" s="169" t="s">
        <v>1432</v>
      </c>
    </row>
    <row r="37" spans="7:8">
      <c r="G37" s="164"/>
      <c r="H37" s="164"/>
    </row>
    <row r="56" spans="7:8">
      <c r="G56" s="164"/>
      <c r="H56" s="164"/>
    </row>
    <row r="237" spans="6:6">
      <c r="F237" s="161" t="s">
        <v>733</v>
      </c>
    </row>
  </sheetData>
  <hyperlinks>
    <hyperlink ref="M32" location="Salomon!A96" display="Île Poule"/>
    <hyperlink ref="I13" location="'Camponotus hova b'!A1" display="ID Ref"/>
    <hyperlink ref="I11" location="'Sarcophaga peregrina'!A1" display="ID Ref"/>
    <hyperlink ref="I14" location="'Diplacodes trivialis'!A1" display="ID Ref"/>
    <hyperlink ref="I10" location="'Cheilomenes sexmaculata'!A1" display="ID Ref"/>
    <hyperlink ref="I12" location="'Polistes olivaceus'!A1" display="ID Ref"/>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sqref="A1:XFD18"/>
    </sheetView>
  </sheetViews>
  <sheetFormatPr defaultRowHeight="12.75"/>
  <cols>
    <col min="1" max="1" width="10.25" style="161" customWidth="1"/>
    <col min="2" max="4" width="9" style="161"/>
    <col min="5" max="5" width="11.25" style="161" bestFit="1" customWidth="1"/>
    <col min="6" max="6" width="9" style="161"/>
    <col min="7" max="7" width="11.25" style="161" customWidth="1"/>
    <col min="8" max="16384" width="9" style="161"/>
  </cols>
  <sheetData>
    <row r="1" spans="1:5">
      <c r="A1" s="170" t="s">
        <v>4066</v>
      </c>
      <c r="E1" s="166" t="s">
        <v>1452</v>
      </c>
    </row>
    <row r="2" spans="1:5">
      <c r="A2" s="170"/>
      <c r="E2" s="23" t="s">
        <v>1453</v>
      </c>
    </row>
    <row r="3" spans="1:5" ht="13.5" thickBot="1">
      <c r="A3" s="161" t="s">
        <v>292</v>
      </c>
      <c r="E3" s="169" t="s">
        <v>1259</v>
      </c>
    </row>
    <row r="5" spans="1:5">
      <c r="A5" s="168" t="s">
        <v>1565</v>
      </c>
    </row>
    <row r="6" spans="1:5">
      <c r="A6" s="161" t="s">
        <v>1566</v>
      </c>
    </row>
    <row r="8" spans="1:5">
      <c r="A8" s="168" t="s">
        <v>1567</v>
      </c>
    </row>
    <row r="9" spans="1:5">
      <c r="A9" s="161" t="s">
        <v>5339</v>
      </c>
    </row>
    <row r="11" spans="1:5">
      <c r="A11" s="221" t="s">
        <v>4241</v>
      </c>
    </row>
    <row r="12" spans="1:5">
      <c r="A12" s="161" t="s">
        <v>5338</v>
      </c>
    </row>
    <row r="13" spans="1:5">
      <c r="A13" s="221"/>
    </row>
    <row r="14" spans="1:5">
      <c r="A14" s="168" t="s">
        <v>1568</v>
      </c>
    </row>
    <row r="15" spans="1:5">
      <c r="A15" s="163" t="s">
        <v>1569</v>
      </c>
    </row>
    <row r="17" spans="1:8">
      <c r="A17" s="168" t="s">
        <v>1570</v>
      </c>
    </row>
    <row r="18" spans="1:8">
      <c r="A18" s="161" t="s">
        <v>1566</v>
      </c>
    </row>
    <row r="20" spans="1:8">
      <c r="A20" s="168" t="s">
        <v>1571</v>
      </c>
      <c r="G20" s="164"/>
      <c r="H20" s="164"/>
    </row>
    <row r="21" spans="1:8">
      <c r="A21" s="163" t="s">
        <v>1572</v>
      </c>
    </row>
    <row r="23" spans="1:8">
      <c r="A23" s="168" t="s">
        <v>1573</v>
      </c>
    </row>
    <row r="24" spans="1:8">
      <c r="A24" s="161" t="s">
        <v>1566</v>
      </c>
    </row>
    <row r="39" spans="7:8">
      <c r="G39" s="164"/>
      <c r="H39" s="164"/>
    </row>
    <row r="220" spans="6:6">
      <c r="F220" s="161" t="s">
        <v>733</v>
      </c>
    </row>
  </sheetData>
  <hyperlinks>
    <hyperlink ref="E2" location="'Species List'!A124" display="Species List"/>
    <hyperlink ref="E3" location="'Diego Garcia'!A1" display="Diego Garcia"/>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2"/>
  <sheetViews>
    <sheetView showGridLines="0" zoomScaleNormal="100" workbookViewId="0">
      <selection sqref="A1:XFD18"/>
    </sheetView>
  </sheetViews>
  <sheetFormatPr defaultRowHeight="12.75"/>
  <cols>
    <col min="1" max="1" width="10.25" style="161" customWidth="1"/>
    <col min="2" max="5" width="9" style="161"/>
    <col min="6" max="6" width="11.75" style="161" bestFit="1" customWidth="1"/>
    <col min="7" max="7" width="15.375" style="161" customWidth="1"/>
    <col min="8" max="16384" width="9" style="161"/>
  </cols>
  <sheetData>
    <row r="1" spans="1:28">
      <c r="A1" s="161" t="s">
        <v>3901</v>
      </c>
      <c r="F1" s="166" t="s">
        <v>1452</v>
      </c>
    </row>
    <row r="2" spans="1:28" ht="14.25">
      <c r="F2" s="171" t="s">
        <v>1453</v>
      </c>
      <c r="L2"/>
      <c r="P2"/>
      <c r="V2"/>
      <c r="AB2"/>
    </row>
    <row r="3" spans="1:28">
      <c r="A3" s="161" t="s">
        <v>4073</v>
      </c>
      <c r="F3" s="171" t="s">
        <v>1259</v>
      </c>
    </row>
    <row r="4" spans="1:28" ht="13.5" thickBot="1">
      <c r="F4" s="169" t="s">
        <v>1575</v>
      </c>
    </row>
    <row r="5" spans="1:28">
      <c r="A5" s="168" t="s">
        <v>1565</v>
      </c>
    </row>
    <row r="6" spans="1:28">
      <c r="A6" s="161" t="s">
        <v>1574</v>
      </c>
    </row>
    <row r="7" spans="1:28">
      <c r="A7" s="161" t="s">
        <v>1576</v>
      </c>
    </row>
    <row r="8" spans="1:28">
      <c r="A8" s="161" t="s">
        <v>1577</v>
      </c>
    </row>
    <row r="10" spans="1:28">
      <c r="A10" s="168" t="s">
        <v>1567</v>
      </c>
    </row>
    <row r="11" spans="1:28">
      <c r="A11" s="161" t="s">
        <v>1578</v>
      </c>
    </row>
    <row r="12" spans="1:28">
      <c r="A12" s="161" t="s">
        <v>3902</v>
      </c>
    </row>
    <row r="13" spans="1:28">
      <c r="A13" s="161" t="s">
        <v>1579</v>
      </c>
    </row>
    <row r="14" spans="1:28">
      <c r="A14" s="161" t="s">
        <v>4074</v>
      </c>
    </row>
    <row r="15" spans="1:28">
      <c r="A15" s="161" t="s">
        <v>4075</v>
      </c>
    </row>
    <row r="16" spans="1:28">
      <c r="A16" s="161" t="s">
        <v>4076</v>
      </c>
    </row>
    <row r="18" spans="1:31">
      <c r="A18" s="221" t="s">
        <v>4241</v>
      </c>
    </row>
    <row r="19" spans="1:31">
      <c r="A19" s="203" t="s">
        <v>5340</v>
      </c>
    </row>
    <row r="20" spans="1:31">
      <c r="A20" s="221"/>
    </row>
    <row r="21" spans="1:31">
      <c r="A21" s="168" t="s">
        <v>1568</v>
      </c>
      <c r="R21" s="170"/>
      <c r="W21" s="170" t="s">
        <v>4068</v>
      </c>
      <c r="AC21" s="170" t="s">
        <v>4069</v>
      </c>
    </row>
    <row r="22" spans="1:31" ht="14.25">
      <c r="A22" s="163" t="s">
        <v>1580</v>
      </c>
      <c r="G22" s="164"/>
      <c r="H22" s="164"/>
      <c r="Q22"/>
    </row>
    <row r="23" spans="1:31" ht="14.25">
      <c r="AE23"/>
    </row>
    <row r="24" spans="1:31">
      <c r="A24" s="168" t="s">
        <v>1570</v>
      </c>
    </row>
    <row r="25" spans="1:31">
      <c r="A25" s="161" t="s">
        <v>1581</v>
      </c>
    </row>
    <row r="27" spans="1:31">
      <c r="A27" s="168" t="s">
        <v>1571</v>
      </c>
    </row>
    <row r="28" spans="1:31">
      <c r="A28" s="163" t="s">
        <v>1572</v>
      </c>
    </row>
    <row r="29" spans="1:31">
      <c r="A29" s="161" t="s">
        <v>1582</v>
      </c>
    </row>
    <row r="30" spans="1:31">
      <c r="A30" s="161" t="s">
        <v>1583</v>
      </c>
    </row>
    <row r="32" spans="1:31">
      <c r="A32" s="168" t="s">
        <v>1573</v>
      </c>
    </row>
    <row r="33" spans="1:31">
      <c r="A33" s="161" t="s">
        <v>3903</v>
      </c>
    </row>
    <row r="34" spans="1:31">
      <c r="A34" s="161" t="s">
        <v>1584</v>
      </c>
    </row>
    <row r="39" spans="1:31">
      <c r="S39" s="170"/>
      <c r="Z39" s="170" t="s">
        <v>4070</v>
      </c>
      <c r="AE39" s="170" t="s">
        <v>3947</v>
      </c>
    </row>
    <row r="41" spans="1:31" ht="14.25">
      <c r="G41" s="164"/>
      <c r="H41" s="164"/>
      <c r="Q41"/>
      <c r="W41"/>
      <c r="AB41"/>
    </row>
    <row r="58" spans="22:29">
      <c r="V58" s="170" t="s">
        <v>4071</v>
      </c>
      <c r="AC58" s="170" t="s">
        <v>4072</v>
      </c>
    </row>
    <row r="222" spans="6:6">
      <c r="F222" s="161" t="s">
        <v>733</v>
      </c>
    </row>
  </sheetData>
  <hyperlinks>
    <hyperlink ref="F2" location="'Species List'!A419" display="Species List"/>
    <hyperlink ref="F3" location="'Diego Garcia'!A1" display="Diego Garcia"/>
    <hyperlink ref="F4" location="'Peros Banhos'!A1" display="Peros Banhos"/>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1.25" style="161" customWidth="1"/>
    <col min="10" max="16384" width="9" style="161"/>
  </cols>
  <sheetData>
    <row r="1" spans="1:8">
      <c r="A1" s="161" t="s">
        <v>3900</v>
      </c>
      <c r="H1" s="166" t="s">
        <v>1452</v>
      </c>
    </row>
    <row r="2" spans="1:8">
      <c r="H2" s="23" t="s">
        <v>1453</v>
      </c>
    </row>
    <row r="3" spans="1:8" ht="13.5" thickBot="1">
      <c r="A3" s="161" t="s">
        <v>1018</v>
      </c>
      <c r="H3" s="169" t="s">
        <v>1259</v>
      </c>
    </row>
    <row r="5" spans="1:8">
      <c r="A5" s="168" t="s">
        <v>1565</v>
      </c>
    </row>
    <row r="6" spans="1:8">
      <c r="A6" s="161" t="s">
        <v>1585</v>
      </c>
    </row>
    <row r="7" spans="1:8">
      <c r="A7" s="161" t="s">
        <v>1586</v>
      </c>
    </row>
    <row r="9" spans="1:8">
      <c r="A9" s="168" t="s">
        <v>1567</v>
      </c>
    </row>
    <row r="10" spans="1:8">
      <c r="A10" s="161" t="s">
        <v>1587</v>
      </c>
    </row>
    <row r="12" spans="1:8">
      <c r="A12" s="221" t="s">
        <v>4241</v>
      </c>
    </row>
    <row r="13" spans="1:8">
      <c r="A13" s="203" t="s">
        <v>5341</v>
      </c>
    </row>
    <row r="14" spans="1:8">
      <c r="A14" s="221"/>
    </row>
    <row r="15" spans="1:8">
      <c r="A15" s="168" t="s">
        <v>1568</v>
      </c>
    </row>
    <row r="16" spans="1:8">
      <c r="A16" s="163" t="s">
        <v>1569</v>
      </c>
    </row>
    <row r="18" spans="1:8">
      <c r="A18" s="168" t="s">
        <v>1570</v>
      </c>
    </row>
    <row r="19" spans="1:8">
      <c r="A19" s="161" t="s">
        <v>1588</v>
      </c>
    </row>
    <row r="20" spans="1:8">
      <c r="G20" s="164"/>
      <c r="H20" s="164"/>
    </row>
    <row r="21" spans="1:8">
      <c r="A21" s="168" t="s">
        <v>1571</v>
      </c>
    </row>
    <row r="22" spans="1:8">
      <c r="A22" s="161" t="s">
        <v>1589</v>
      </c>
    </row>
    <row r="24" spans="1:8">
      <c r="A24" s="168" t="s">
        <v>1573</v>
      </c>
    </row>
    <row r="25" spans="1:8">
      <c r="A25" s="161" t="s">
        <v>1590</v>
      </c>
    </row>
    <row r="39" spans="7:8">
      <c r="G39" s="164"/>
      <c r="H39" s="164"/>
    </row>
    <row r="220" spans="6:6">
      <c r="F220" s="161" t="s">
        <v>733</v>
      </c>
    </row>
  </sheetData>
  <hyperlinks>
    <hyperlink ref="H2" location="'Species List'!A440" display="Species List"/>
    <hyperlink ref="H3" location="'Diego Garcia'!A1" display="Diego Garcia"/>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1"/>
  <sheetViews>
    <sheetView showGridLines="0" zoomScaleNormal="10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4079</v>
      </c>
      <c r="G1" s="166" t="s">
        <v>1478</v>
      </c>
    </row>
    <row r="2" spans="1:7">
      <c r="G2" s="23" t="s">
        <v>1453</v>
      </c>
    </row>
    <row r="3" spans="1:7" ht="13.5" thickBot="1">
      <c r="A3" s="161" t="s">
        <v>4078</v>
      </c>
      <c r="G3" s="169" t="s">
        <v>1259</v>
      </c>
    </row>
    <row r="5" spans="1:7">
      <c r="A5" s="168" t="s">
        <v>1565</v>
      </c>
    </row>
    <row r="6" spans="1:7">
      <c r="A6" s="161" t="s">
        <v>1591</v>
      </c>
    </row>
    <row r="7" spans="1:7">
      <c r="A7" s="161" t="s">
        <v>1592</v>
      </c>
    </row>
    <row r="8" spans="1:7">
      <c r="A8" s="161" t="s">
        <v>1593</v>
      </c>
    </row>
    <row r="9" spans="1:7">
      <c r="A9" s="161" t="s">
        <v>1594</v>
      </c>
    </row>
    <row r="11" spans="1:7">
      <c r="A11" s="168" t="s">
        <v>1567</v>
      </c>
    </row>
    <row r="12" spans="1:7">
      <c r="A12" s="161" t="s">
        <v>3899</v>
      </c>
    </row>
    <row r="13" spans="1:7">
      <c r="A13" s="161" t="s">
        <v>4077</v>
      </c>
    </row>
    <row r="15" spans="1:7">
      <c r="A15" s="221" t="s">
        <v>4241</v>
      </c>
    </row>
    <row r="16" spans="1:7">
      <c r="A16" s="203" t="s">
        <v>5342</v>
      </c>
    </row>
    <row r="17" spans="1:8">
      <c r="A17" s="221"/>
    </row>
    <row r="18" spans="1:8">
      <c r="A18" s="168" t="s">
        <v>1568</v>
      </c>
    </row>
    <row r="19" spans="1:8">
      <c r="A19" s="161" t="s">
        <v>1569</v>
      </c>
    </row>
    <row r="21" spans="1:8">
      <c r="A21" s="168" t="s">
        <v>1570</v>
      </c>
      <c r="G21" s="164"/>
      <c r="H21" s="164"/>
    </row>
    <row r="22" spans="1:8">
      <c r="A22" s="161" t="s">
        <v>1595</v>
      </c>
    </row>
    <row r="24" spans="1:8">
      <c r="A24" s="168" t="s">
        <v>1571</v>
      </c>
    </row>
    <row r="25" spans="1:8">
      <c r="A25" s="163" t="s">
        <v>1572</v>
      </c>
    </row>
    <row r="27" spans="1:8">
      <c r="A27" s="168" t="s">
        <v>1573</v>
      </c>
    </row>
    <row r="28" spans="1:8">
      <c r="A28" s="161" t="s">
        <v>1596</v>
      </c>
    </row>
    <row r="40" spans="7:8">
      <c r="G40" s="164"/>
      <c r="H40" s="164"/>
    </row>
    <row r="221" spans="6:6">
      <c r="F221" s="161" t="s">
        <v>733</v>
      </c>
    </row>
  </sheetData>
  <hyperlinks>
    <hyperlink ref="G2" location="'Species List'!A365" display="Species List"/>
    <hyperlink ref="G3" location="'Diego Garcia'!A1" display="Diego Garci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161" t="s">
        <v>3897</v>
      </c>
      <c r="H1" s="166" t="s">
        <v>1452</v>
      </c>
    </row>
    <row r="2" spans="1:8">
      <c r="H2" s="23" t="s">
        <v>1453</v>
      </c>
    </row>
    <row r="3" spans="1:8" ht="13.5" thickBot="1">
      <c r="A3" s="161" t="s">
        <v>149</v>
      </c>
      <c r="H3" s="169" t="s">
        <v>1259</v>
      </c>
    </row>
    <row r="5" spans="1:8">
      <c r="A5" s="168" t="s">
        <v>1597</v>
      </c>
    </row>
    <row r="6" spans="1:8">
      <c r="A6" s="161" t="s">
        <v>3898</v>
      </c>
    </row>
    <row r="8" spans="1:8">
      <c r="A8" s="168" t="s">
        <v>1567</v>
      </c>
    </row>
    <row r="9" spans="1:8">
      <c r="A9" s="161" t="s">
        <v>1566</v>
      </c>
    </row>
    <row r="11" spans="1:8">
      <c r="A11" s="221" t="s">
        <v>4241</v>
      </c>
    </row>
    <row r="12" spans="1:8">
      <c r="A12" s="203" t="s">
        <v>5343</v>
      </c>
    </row>
    <row r="13" spans="1:8">
      <c r="A13" s="221"/>
    </row>
    <row r="14" spans="1:8">
      <c r="A14" s="168" t="s">
        <v>1568</v>
      </c>
    </row>
    <row r="15" spans="1:8">
      <c r="A15" s="163" t="s">
        <v>1569</v>
      </c>
    </row>
    <row r="17" spans="1:8">
      <c r="A17" s="168" t="s">
        <v>1570</v>
      </c>
    </row>
    <row r="18" spans="1:8">
      <c r="A18" s="161" t="s">
        <v>1566</v>
      </c>
    </row>
    <row r="20" spans="1:8">
      <c r="A20" s="168" t="s">
        <v>1571</v>
      </c>
      <c r="G20" s="164"/>
      <c r="H20" s="164"/>
    </row>
    <row r="21" spans="1:8">
      <c r="A21" s="163" t="s">
        <v>1572</v>
      </c>
    </row>
    <row r="23" spans="1:8">
      <c r="A23" s="168" t="s">
        <v>1573</v>
      </c>
    </row>
    <row r="24" spans="1:8">
      <c r="A24" s="161" t="s">
        <v>1566</v>
      </c>
    </row>
    <row r="39" spans="7:8">
      <c r="G39" s="164"/>
      <c r="H39" s="164"/>
    </row>
    <row r="220" spans="6:6">
      <c r="F220" s="161" t="s">
        <v>733</v>
      </c>
    </row>
  </sheetData>
  <hyperlinks>
    <hyperlink ref="H2" location="'Species List'!A65" display="Species List"/>
    <hyperlink ref="H3" location="'Diego Garcia'!A1" display="Diego Garcia"/>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1"/>
  <sheetViews>
    <sheetView showGridLines="0" zoomScaleNormal="10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30" ht="14.25">
      <c r="A1" s="161" t="s">
        <v>4080</v>
      </c>
      <c r="G1" s="166" t="s">
        <v>1478</v>
      </c>
      <c r="I1"/>
      <c r="AD1"/>
    </row>
    <row r="2" spans="1:30" ht="14.25">
      <c r="G2" s="23" t="s">
        <v>1453</v>
      </c>
      <c r="L2"/>
      <c r="W2"/>
    </row>
    <row r="3" spans="1:30">
      <c r="A3" s="161" t="s">
        <v>281</v>
      </c>
      <c r="G3" s="171" t="s">
        <v>1259</v>
      </c>
    </row>
    <row r="4" spans="1:30" ht="13.5" thickBot="1">
      <c r="G4" s="169" t="s">
        <v>1466</v>
      </c>
    </row>
    <row r="5" spans="1:30">
      <c r="A5" s="168" t="s">
        <v>1565</v>
      </c>
    </row>
    <row r="6" spans="1:30">
      <c r="A6" s="161" t="s">
        <v>1598</v>
      </c>
    </row>
    <row r="7" spans="1:30">
      <c r="A7" s="161" t="s">
        <v>1599</v>
      </c>
    </row>
    <row r="8" spans="1:30">
      <c r="A8" s="161" t="s">
        <v>1600</v>
      </c>
    </row>
    <row r="10" spans="1:30">
      <c r="A10" s="168" t="s">
        <v>1567</v>
      </c>
    </row>
    <row r="11" spans="1:30">
      <c r="A11" s="161" t="s">
        <v>3895</v>
      </c>
    </row>
    <row r="12" spans="1:30">
      <c r="A12" s="161" t="s">
        <v>3896</v>
      </c>
    </row>
    <row r="13" spans="1:30">
      <c r="A13" s="161" t="s">
        <v>1601</v>
      </c>
    </row>
    <row r="14" spans="1:30">
      <c r="A14" s="161" t="s">
        <v>1602</v>
      </c>
    </row>
    <row r="15" spans="1:30">
      <c r="A15" s="161" t="s">
        <v>1603</v>
      </c>
    </row>
    <row r="16" spans="1:30">
      <c r="A16" s="161" t="s">
        <v>4084</v>
      </c>
    </row>
    <row r="17" spans="1:28">
      <c r="A17" s="161" t="s">
        <v>4081</v>
      </c>
    </row>
    <row r="18" spans="1:28">
      <c r="A18" s="161" t="s">
        <v>4085</v>
      </c>
      <c r="S18" s="170"/>
      <c r="AB18" s="170" t="s">
        <v>4082</v>
      </c>
    </row>
    <row r="19" spans="1:28" ht="14.25">
      <c r="A19" s="161" t="s">
        <v>4086</v>
      </c>
      <c r="I19"/>
      <c r="K19"/>
    </row>
    <row r="20" spans="1:28" ht="14.25">
      <c r="A20" s="161" t="s">
        <v>4087</v>
      </c>
      <c r="N20"/>
    </row>
    <row r="21" spans="1:28">
      <c r="G21" s="164"/>
      <c r="H21" s="164"/>
    </row>
    <row r="22" spans="1:28">
      <c r="A22" s="221" t="s">
        <v>4241</v>
      </c>
    </row>
    <row r="23" spans="1:28">
      <c r="A23" s="203" t="s">
        <v>5344</v>
      </c>
    </row>
    <row r="24" spans="1:28">
      <c r="A24" s="221"/>
    </row>
    <row r="25" spans="1:28">
      <c r="A25" s="168" t="s">
        <v>1568</v>
      </c>
    </row>
    <row r="26" spans="1:28">
      <c r="A26" s="163" t="s">
        <v>4492</v>
      </c>
    </row>
    <row r="28" spans="1:28">
      <c r="A28" s="168" t="s">
        <v>1570</v>
      </c>
    </row>
    <row r="29" spans="1:28">
      <c r="A29" s="161" t="s">
        <v>1604</v>
      </c>
    </row>
    <row r="31" spans="1:28">
      <c r="A31" s="168" t="s">
        <v>1571</v>
      </c>
    </row>
    <row r="32" spans="1:28">
      <c r="A32" s="163" t="s">
        <v>1572</v>
      </c>
    </row>
    <row r="34" spans="1:25">
      <c r="A34" s="168" t="s">
        <v>1573</v>
      </c>
    </row>
    <row r="35" spans="1:25">
      <c r="A35" s="161" t="s">
        <v>1605</v>
      </c>
    </row>
    <row r="36" spans="1:25">
      <c r="A36" s="161" t="s">
        <v>1606</v>
      </c>
      <c r="O36" s="170"/>
      <c r="S36" s="170"/>
      <c r="Y36" s="170" t="s">
        <v>4083</v>
      </c>
    </row>
    <row r="37" spans="1:25" ht="14.25">
      <c r="A37" s="161" t="s">
        <v>1607</v>
      </c>
      <c r="Q37"/>
    </row>
    <row r="40" spans="1:25">
      <c r="G40" s="164"/>
      <c r="H40" s="164"/>
    </row>
    <row r="55" spans="15:19">
      <c r="O55" s="170"/>
      <c r="S55" s="170"/>
    </row>
    <row r="221" spans="6:6">
      <c r="F221" s="161" t="s">
        <v>733</v>
      </c>
    </row>
  </sheetData>
  <hyperlinks>
    <hyperlink ref="G2" location="'Species List'!A120" display="Species List"/>
    <hyperlink ref="G3" location="'Diego Garcia'!A1" display="Diego Garcia"/>
    <hyperlink ref="G4" location="Egmont!A1" display="Egmont"/>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21"/>
  <sheetViews>
    <sheetView showGridLines="0" zoomScaleNormal="100" workbookViewId="0">
      <selection activeCell="A18" sqref="A1:XFD18"/>
    </sheetView>
  </sheetViews>
  <sheetFormatPr defaultRowHeight="12.75"/>
  <cols>
    <col min="1" max="1" width="22" style="209" customWidth="1"/>
    <col min="2" max="2" width="9" style="209"/>
    <col min="3" max="3" width="14.375" style="209" customWidth="1"/>
    <col min="4" max="4" width="16.25" style="209" customWidth="1"/>
    <col min="5" max="5" width="9" style="209"/>
    <col min="6" max="6" width="20.875" style="209" customWidth="1"/>
    <col min="7" max="16384" width="9" style="209"/>
  </cols>
  <sheetData>
    <row r="1" spans="1:20" ht="14.25">
      <c r="A1" s="82" t="s">
        <v>4088</v>
      </c>
      <c r="D1" s="158" t="s">
        <v>1452</v>
      </c>
      <c r="I1"/>
      <c r="J1"/>
    </row>
    <row r="2" spans="1:20">
      <c r="A2" s="82"/>
      <c r="D2" s="23" t="s">
        <v>1453</v>
      </c>
    </row>
    <row r="3" spans="1:20" ht="13.5" thickBot="1">
      <c r="A3" s="257" t="s">
        <v>961</v>
      </c>
      <c r="D3" s="169" t="s">
        <v>1608</v>
      </c>
    </row>
    <row r="5" spans="1:20" ht="14.25">
      <c r="A5" s="168" t="s">
        <v>1565</v>
      </c>
      <c r="L5"/>
    </row>
    <row r="6" spans="1:20" ht="14.25">
      <c r="A6" s="161" t="s">
        <v>1609</v>
      </c>
      <c r="T6"/>
    </row>
    <row r="7" spans="1:20">
      <c r="A7" s="161"/>
    </row>
    <row r="8" spans="1:20">
      <c r="A8" s="168" t="s">
        <v>1567</v>
      </c>
    </row>
    <row r="9" spans="1:20">
      <c r="A9" s="161" t="s">
        <v>4089</v>
      </c>
    </row>
    <row r="10" spans="1:20">
      <c r="A10" s="170" t="s">
        <v>4090</v>
      </c>
    </row>
    <row r="11" spans="1:20">
      <c r="A11" s="170" t="s">
        <v>3894</v>
      </c>
    </row>
    <row r="12" spans="1:20">
      <c r="A12" s="161" t="s">
        <v>1610</v>
      </c>
    </row>
    <row r="13" spans="1:20">
      <c r="A13" s="161" t="s">
        <v>4093</v>
      </c>
    </row>
    <row r="14" spans="1:20">
      <c r="A14" s="161" t="s">
        <v>4092</v>
      </c>
    </row>
    <row r="15" spans="1:20" ht="14.25">
      <c r="A15" s="161" t="s">
        <v>4091</v>
      </c>
      <c r="D15"/>
    </row>
    <row r="16" spans="1:20">
      <c r="A16" s="161"/>
    </row>
    <row r="17" spans="1:27">
      <c r="A17" s="221" t="s">
        <v>4241</v>
      </c>
    </row>
    <row r="18" spans="1:27">
      <c r="A18" s="203" t="s">
        <v>5342</v>
      </c>
      <c r="Q18" s="82"/>
      <c r="V18" s="82"/>
    </row>
    <row r="19" spans="1:27" ht="14.25">
      <c r="A19" s="221"/>
      <c r="U19"/>
    </row>
    <row r="20" spans="1:27">
      <c r="A20" s="168" t="s">
        <v>1568</v>
      </c>
    </row>
    <row r="21" spans="1:27">
      <c r="A21" s="161" t="s">
        <v>1611</v>
      </c>
      <c r="G21" s="210"/>
      <c r="H21" s="210"/>
    </row>
    <row r="22" spans="1:27">
      <c r="A22" s="161"/>
    </row>
    <row r="23" spans="1:27" ht="14.25">
      <c r="A23" s="168" t="s">
        <v>1570</v>
      </c>
      <c r="AA23"/>
    </row>
    <row r="24" spans="1:27">
      <c r="A24" s="161" t="s">
        <v>5345</v>
      </c>
    </row>
    <row r="25" spans="1:27">
      <c r="A25" s="161"/>
    </row>
    <row r="26" spans="1:27">
      <c r="A26" s="168" t="s">
        <v>1571</v>
      </c>
    </row>
    <row r="27" spans="1:27">
      <c r="A27" s="161" t="s">
        <v>1584</v>
      </c>
    </row>
    <row r="28" spans="1:27">
      <c r="A28" s="161" t="s">
        <v>1589</v>
      </c>
    </row>
    <row r="29" spans="1:27">
      <c r="A29" s="161"/>
    </row>
    <row r="30" spans="1:27">
      <c r="A30" s="168" t="s">
        <v>1573</v>
      </c>
    </row>
    <row r="31" spans="1:27">
      <c r="A31" s="209" t="s">
        <v>1612</v>
      </c>
    </row>
    <row r="32" spans="1:27">
      <c r="A32" s="209" t="s">
        <v>1613</v>
      </c>
    </row>
    <row r="36" spans="7:23">
      <c r="Q36" s="82"/>
      <c r="W36" s="82"/>
    </row>
    <row r="40" spans="7:23">
      <c r="G40" s="210"/>
      <c r="H40" s="210"/>
    </row>
    <row r="221" spans="6:6">
      <c r="F221" s="209" t="s">
        <v>733</v>
      </c>
    </row>
  </sheetData>
  <hyperlinks>
    <hyperlink ref="D2" location="'Species List'!A425" display="Species List"/>
    <hyperlink ref="D3" location="' Great Chagos Bank'!A1" display="Great Chagos Bank"/>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6"/>
  <sheetViews>
    <sheetView showGridLines="0" workbookViewId="0">
      <selection activeCell="D15" sqref="D15"/>
    </sheetView>
  </sheetViews>
  <sheetFormatPr defaultRowHeight="12.75"/>
  <cols>
    <col min="1" max="1" width="10.25" style="32" customWidth="1"/>
    <col min="2" max="3" width="9" style="32"/>
    <col min="4" max="4" width="11.75" style="32" customWidth="1"/>
    <col min="5" max="16384" width="9" style="32"/>
  </cols>
  <sheetData>
    <row r="1" spans="1:4">
      <c r="A1" s="406" t="s">
        <v>19</v>
      </c>
    </row>
    <row r="3" spans="1:4">
      <c r="A3" s="350" t="s">
        <v>1438</v>
      </c>
      <c r="B3" s="32" t="s">
        <v>1439</v>
      </c>
    </row>
    <row r="4" spans="1:4">
      <c r="A4" s="350" t="s">
        <v>1440</v>
      </c>
      <c r="B4" s="32" t="s">
        <v>1441</v>
      </c>
    </row>
    <row r="5" spans="1:4">
      <c r="A5" s="350" t="s">
        <v>141</v>
      </c>
      <c r="B5" s="32" t="s">
        <v>1442</v>
      </c>
    </row>
    <row r="6" spans="1:4">
      <c r="A6" s="350" t="s">
        <v>1443</v>
      </c>
      <c r="B6" s="32" t="s">
        <v>1444</v>
      </c>
    </row>
    <row r="7" spans="1:4">
      <c r="A7" s="350" t="s">
        <v>1445</v>
      </c>
      <c r="B7" s="32" t="s">
        <v>1446</v>
      </c>
    </row>
    <row r="8" spans="1:4">
      <c r="A8" s="350" t="s">
        <v>1447</v>
      </c>
      <c r="B8" s="32" t="s">
        <v>1448</v>
      </c>
    </row>
    <row r="9" spans="1:4">
      <c r="A9" s="350" t="s">
        <v>979</v>
      </c>
      <c r="B9" s="32" t="s">
        <v>1449</v>
      </c>
    </row>
    <row r="10" spans="1:4">
      <c r="A10" s="350" t="s">
        <v>1078</v>
      </c>
      <c r="B10" s="32" t="s">
        <v>1450</v>
      </c>
    </row>
    <row r="11" spans="1:4">
      <c r="A11" s="350" t="s">
        <v>19</v>
      </c>
      <c r="B11" s="32" t="s">
        <v>1451</v>
      </c>
    </row>
    <row r="12" spans="1:4">
      <c r="A12" s="351" t="s">
        <v>4324</v>
      </c>
      <c r="B12" s="349" t="s">
        <v>4387</v>
      </c>
    </row>
    <row r="13" spans="1:4" ht="13.5" thickBot="1"/>
    <row r="14" spans="1:4">
      <c r="D14" s="158" t="s">
        <v>1452</v>
      </c>
    </row>
    <row r="15" spans="1:4" ht="13.5" thickBot="1">
      <c r="D15" s="21" t="s">
        <v>1453</v>
      </c>
    </row>
    <row r="36" spans="7:8">
      <c r="G36" s="47"/>
      <c r="H36" s="47"/>
    </row>
    <row r="55" spans="7:8">
      <c r="G55" s="47"/>
      <c r="H55" s="47"/>
    </row>
    <row r="236" spans="6:6">
      <c r="F236" s="32" t="s">
        <v>733</v>
      </c>
    </row>
  </sheetData>
  <hyperlinks>
    <hyperlink ref="D15" location="'Species List'!A1" display="Species List"/>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7">
      <c r="A1" s="170" t="s">
        <v>3891</v>
      </c>
      <c r="G1" s="166" t="s">
        <v>1452</v>
      </c>
    </row>
    <row r="2" spans="1:7">
      <c r="A2" s="170"/>
      <c r="G2" s="23" t="s">
        <v>1453</v>
      </c>
    </row>
    <row r="3" spans="1:7">
      <c r="A3" s="161" t="s">
        <v>392</v>
      </c>
      <c r="G3" s="171" t="s">
        <v>1259</v>
      </c>
    </row>
    <row r="4" spans="1:7" ht="13.5" thickBot="1">
      <c r="G4" s="169" t="s">
        <v>1615</v>
      </c>
    </row>
    <row r="5" spans="1:7">
      <c r="A5" s="168" t="s">
        <v>1565</v>
      </c>
    </row>
    <row r="6" spans="1:7">
      <c r="A6" s="161" t="s">
        <v>1614</v>
      </c>
    </row>
    <row r="7" spans="1:7">
      <c r="A7" s="161" t="s">
        <v>1616</v>
      </c>
    </row>
    <row r="9" spans="1:7">
      <c r="A9" s="168" t="s">
        <v>1567</v>
      </c>
    </row>
    <row r="10" spans="1:7">
      <c r="A10" s="161" t="s">
        <v>1617</v>
      </c>
    </row>
    <row r="12" spans="1:7">
      <c r="A12" s="221" t="s">
        <v>4241</v>
      </c>
    </row>
    <row r="13" spans="1:7">
      <c r="A13" s="203" t="s">
        <v>5346</v>
      </c>
    </row>
    <row r="14" spans="1:7">
      <c r="A14" s="221"/>
    </row>
    <row r="15" spans="1:7">
      <c r="A15" s="168" t="s">
        <v>1568</v>
      </c>
    </row>
    <row r="16" spans="1:7">
      <c r="A16" s="163" t="s">
        <v>1618</v>
      </c>
    </row>
    <row r="18" spans="1:8">
      <c r="A18" s="168" t="s">
        <v>1570</v>
      </c>
      <c r="G18" s="164"/>
      <c r="H18" s="164"/>
    </row>
    <row r="19" spans="1:8">
      <c r="A19" s="161" t="s">
        <v>1619</v>
      </c>
    </row>
    <row r="21" spans="1:8">
      <c r="A21" s="168" t="s">
        <v>1571</v>
      </c>
    </row>
    <row r="22" spans="1:8">
      <c r="A22" s="161" t="s">
        <v>1572</v>
      </c>
    </row>
    <row r="24" spans="1:8">
      <c r="A24" s="168" t="s">
        <v>1573</v>
      </c>
    </row>
    <row r="25" spans="1:8">
      <c r="A25" s="161" t="s">
        <v>3892</v>
      </c>
    </row>
    <row r="26" spans="1:8">
      <c r="A26" s="161" t="s">
        <v>3893</v>
      </c>
    </row>
    <row r="37" spans="7:8">
      <c r="G37" s="164"/>
      <c r="H37" s="164"/>
    </row>
    <row r="218" spans="6:6">
      <c r="F218" s="161" t="s">
        <v>733</v>
      </c>
    </row>
  </sheetData>
  <hyperlinks>
    <hyperlink ref="G2" location="'Species List'!A178" display="Species List"/>
    <hyperlink ref="G3" location="'Diego Garcia'!A1" display="Diego Garcia"/>
    <hyperlink ref="G4" location="Salomon!A1" display="Salomon"/>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9"/>
  <sheetViews>
    <sheetView showGridLines="0" workbookViewId="0">
      <selection activeCell="A18" sqref="A1:XFD18"/>
    </sheetView>
  </sheetViews>
  <sheetFormatPr defaultRowHeight="12.75"/>
  <cols>
    <col min="1" max="1" width="17.625" style="161" customWidth="1"/>
    <col min="2" max="7" width="9" style="161"/>
    <col min="8" max="8" width="11.75" style="161" customWidth="1"/>
    <col min="9" max="16384" width="9" style="161"/>
  </cols>
  <sheetData>
    <row r="1" spans="1:8">
      <c r="A1" s="170" t="s">
        <v>4094</v>
      </c>
      <c r="H1" s="166" t="s">
        <v>1452</v>
      </c>
    </row>
    <row r="2" spans="1:8">
      <c r="A2" s="170"/>
      <c r="H2" s="23" t="s">
        <v>1453</v>
      </c>
    </row>
    <row r="3" spans="1:8">
      <c r="A3" s="161" t="s">
        <v>394</v>
      </c>
      <c r="H3" s="171" t="s">
        <v>1259</v>
      </c>
    </row>
    <row r="4" spans="1:8">
      <c r="H4" s="179" t="s">
        <v>1575</v>
      </c>
    </row>
    <row r="5" spans="1:8" ht="13.5" thickBot="1">
      <c r="A5" s="168" t="s">
        <v>1565</v>
      </c>
      <c r="H5" s="169" t="s">
        <v>1615</v>
      </c>
    </row>
    <row r="6" spans="1:8">
      <c r="A6" s="203" t="s">
        <v>1620</v>
      </c>
    </row>
    <row r="7" spans="1:8">
      <c r="A7" s="161" t="s">
        <v>1621</v>
      </c>
    </row>
    <row r="8" spans="1:8">
      <c r="A8" s="161" t="s">
        <v>1622</v>
      </c>
    </row>
    <row r="10" spans="1:8">
      <c r="A10" s="168" t="s">
        <v>1567</v>
      </c>
    </row>
    <row r="11" spans="1:8">
      <c r="A11" s="161" t="s">
        <v>1623</v>
      </c>
    </row>
    <row r="12" spans="1:8">
      <c r="A12" s="161" t="s">
        <v>1624</v>
      </c>
    </row>
    <row r="14" spans="1:8">
      <c r="A14" s="221" t="s">
        <v>4241</v>
      </c>
    </row>
    <row r="15" spans="1:8">
      <c r="A15" s="203" t="s">
        <v>5346</v>
      </c>
    </row>
    <row r="17" spans="1:8">
      <c r="A17" s="168" t="s">
        <v>1568</v>
      </c>
    </row>
    <row r="18" spans="1:8">
      <c r="A18" s="161" t="s">
        <v>1625</v>
      </c>
    </row>
    <row r="19" spans="1:8">
      <c r="G19" s="164"/>
      <c r="H19" s="164"/>
    </row>
    <row r="20" spans="1:8">
      <c r="A20" s="168" t="s">
        <v>1570</v>
      </c>
    </row>
    <row r="21" spans="1:8">
      <c r="A21" s="161" t="s">
        <v>1626</v>
      </c>
    </row>
    <row r="23" spans="1:8">
      <c r="A23" s="168" t="s">
        <v>1571</v>
      </c>
    </row>
    <row r="24" spans="1:8">
      <c r="A24" s="161" t="s">
        <v>1572</v>
      </c>
    </row>
    <row r="26" spans="1:8">
      <c r="A26" s="168" t="s">
        <v>1573</v>
      </c>
    </row>
    <row r="27" spans="1:8">
      <c r="A27" s="161" t="s">
        <v>3889</v>
      </c>
    </row>
    <row r="28" spans="1:8">
      <c r="A28" s="161" t="s">
        <v>3890</v>
      </c>
    </row>
    <row r="38" spans="7:8">
      <c r="G38" s="164"/>
      <c r="H38" s="164"/>
    </row>
    <row r="219" spans="6:6">
      <c r="F219" s="161" t="s">
        <v>733</v>
      </c>
    </row>
  </sheetData>
  <hyperlinks>
    <hyperlink ref="H2" location="'Species List'!A179" display="Species List"/>
    <hyperlink ref="H3" location="'Diego Garcia'!A1" display="Diego Garcia"/>
    <hyperlink ref="H4" location="'Peros Banhos'!A1" display="Peros Banhos"/>
    <hyperlink ref="H5" location="Salomon!A1" display="Salomon"/>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2"/>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4095</v>
      </c>
      <c r="F1" s="166" t="s">
        <v>1452</v>
      </c>
    </row>
    <row r="2" spans="1:6">
      <c r="F2" s="23" t="s">
        <v>1453</v>
      </c>
    </row>
    <row r="3" spans="1:6" ht="13.5" thickBot="1">
      <c r="A3" s="161" t="s">
        <v>765</v>
      </c>
      <c r="F3" s="169" t="s">
        <v>1259</v>
      </c>
    </row>
    <row r="5" spans="1:6">
      <c r="A5" s="168" t="s">
        <v>1565</v>
      </c>
    </row>
    <row r="6" spans="1:6">
      <c r="A6" s="161" t="s">
        <v>1627</v>
      </c>
    </row>
    <row r="8" spans="1:6">
      <c r="A8" s="168" t="s">
        <v>1567</v>
      </c>
    </row>
    <row r="9" spans="1:6">
      <c r="A9" s="161" t="s">
        <v>1566</v>
      </c>
    </row>
    <row r="11" spans="1:6">
      <c r="A11" s="221" t="s">
        <v>4241</v>
      </c>
    </row>
    <row r="12" spans="1:6">
      <c r="A12" s="203" t="s">
        <v>5347</v>
      </c>
    </row>
    <row r="13" spans="1:6">
      <c r="A13" s="221"/>
    </row>
    <row r="14" spans="1:6">
      <c r="A14" s="168" t="s">
        <v>1568</v>
      </c>
    </row>
    <row r="15" spans="1:6">
      <c r="A15" s="161" t="s">
        <v>1569</v>
      </c>
    </row>
    <row r="17" spans="1:8">
      <c r="A17" s="168" t="s">
        <v>1570</v>
      </c>
    </row>
    <row r="18" spans="1:8">
      <c r="A18" s="161" t="s">
        <v>1628</v>
      </c>
    </row>
    <row r="20" spans="1:8">
      <c r="A20" s="168" t="s">
        <v>1571</v>
      </c>
    </row>
    <row r="21" spans="1:8">
      <c r="A21" s="161" t="s">
        <v>1572</v>
      </c>
    </row>
    <row r="22" spans="1:8">
      <c r="A22" s="161" t="s">
        <v>1629</v>
      </c>
      <c r="G22" s="164"/>
      <c r="H22" s="164"/>
    </row>
    <row r="24" spans="1:8">
      <c r="A24" s="168" t="s">
        <v>1573</v>
      </c>
    </row>
    <row r="25" spans="1:8">
      <c r="A25" s="161" t="s">
        <v>4096</v>
      </c>
    </row>
    <row r="41" spans="7:8">
      <c r="G41" s="164"/>
      <c r="H41" s="164"/>
    </row>
    <row r="222" spans="6:6">
      <c r="F222" s="161" t="s">
        <v>733</v>
      </c>
    </row>
  </sheetData>
  <hyperlinks>
    <hyperlink ref="F2" location="'Species List'!A355" display="Species List"/>
    <hyperlink ref="F3" location="'Diego Garcia'!A1" display="Diego Garcia"/>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workbookViewId="0">
      <selection activeCell="A18" sqref="A1:XFD18"/>
    </sheetView>
  </sheetViews>
  <sheetFormatPr defaultRowHeight="12.75"/>
  <cols>
    <col min="1" max="4" width="9" style="161"/>
    <col min="5" max="5" width="11.25" style="161" bestFit="1" customWidth="1"/>
    <col min="6" max="16384" width="9" style="161"/>
  </cols>
  <sheetData>
    <row r="1" spans="1:5">
      <c r="A1" s="161" t="s">
        <v>651</v>
      </c>
      <c r="E1" s="166" t="s">
        <v>1452</v>
      </c>
    </row>
    <row r="2" spans="1:5">
      <c r="E2" s="23" t="s">
        <v>1453</v>
      </c>
    </row>
    <row r="3" spans="1:5" ht="13.5" thickBot="1">
      <c r="A3" s="161" t="s">
        <v>652</v>
      </c>
      <c r="E3" s="21" t="s">
        <v>1259</v>
      </c>
    </row>
    <row r="5" spans="1:5">
      <c r="A5" s="161" t="s">
        <v>4614</v>
      </c>
    </row>
    <row r="6" spans="1:5">
      <c r="A6" s="161" t="s">
        <v>4615</v>
      </c>
    </row>
    <row r="8" spans="1:5">
      <c r="A8" s="168" t="s">
        <v>1565</v>
      </c>
    </row>
    <row r="9" spans="1:5">
      <c r="A9" s="161" t="s">
        <v>5349</v>
      </c>
    </row>
    <row r="11" spans="1:5">
      <c r="A11" s="168" t="s">
        <v>1567</v>
      </c>
    </row>
    <row r="12" spans="1:5">
      <c r="A12" s="161" t="s">
        <v>5348</v>
      </c>
    </row>
    <row r="13" spans="1:5">
      <c r="A13" s="161" t="s">
        <v>4616</v>
      </c>
    </row>
    <row r="15" spans="1:5">
      <c r="A15" s="221" t="s">
        <v>4241</v>
      </c>
    </row>
    <row r="16" spans="1:5">
      <c r="A16" s="203" t="s">
        <v>5350</v>
      </c>
    </row>
    <row r="18" spans="1:1">
      <c r="A18" s="168" t="s">
        <v>1568</v>
      </c>
    </row>
    <row r="19" spans="1:1">
      <c r="A19" s="161" t="s">
        <v>4626</v>
      </c>
    </row>
    <row r="20" spans="1:1">
      <c r="A20" s="161" t="s">
        <v>4627</v>
      </c>
    </row>
    <row r="21" spans="1:1">
      <c r="A21" s="161" t="s">
        <v>4628</v>
      </c>
    </row>
    <row r="22" spans="1:1">
      <c r="A22" s="161" t="s">
        <v>4629</v>
      </c>
    </row>
    <row r="24" spans="1:1">
      <c r="A24" s="168" t="s">
        <v>1571</v>
      </c>
    </row>
    <row r="25" spans="1:1">
      <c r="A25" s="161" t="s">
        <v>1572</v>
      </c>
    </row>
    <row r="27" spans="1:1">
      <c r="A27" s="168" t="s">
        <v>1573</v>
      </c>
    </row>
    <row r="28" spans="1:1">
      <c r="A28" s="161" t="s">
        <v>4625</v>
      </c>
    </row>
  </sheetData>
  <hyperlinks>
    <hyperlink ref="E2" location="'Species List'!A298" display="Species List"/>
    <hyperlink ref="E3" location="'Diego Garcia'!A1" display="Diego Garcia"/>
  </hyperlink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4" width="9" style="161"/>
    <col min="5" max="5" width="4.375" style="161" customWidth="1"/>
    <col min="6" max="6" width="11.25" style="161" customWidth="1"/>
    <col min="7" max="7" width="14" style="161" customWidth="1"/>
    <col min="8" max="8" width="9" style="161"/>
    <col min="9" max="9" width="17.75" style="161" customWidth="1"/>
    <col min="10" max="16384" width="9" style="161"/>
  </cols>
  <sheetData>
    <row r="1" spans="1:6">
      <c r="A1" s="161" t="s">
        <v>3888</v>
      </c>
      <c r="F1" s="197" t="s">
        <v>1452</v>
      </c>
    </row>
    <row r="2" spans="1:6">
      <c r="F2" s="23" t="s">
        <v>1453</v>
      </c>
    </row>
    <row r="3" spans="1:6" ht="13.5" thickBot="1">
      <c r="A3" s="161" t="s">
        <v>983</v>
      </c>
      <c r="F3" s="169" t="s">
        <v>1259</v>
      </c>
    </row>
    <row r="5" spans="1:6">
      <c r="A5" s="168" t="s">
        <v>1565</v>
      </c>
    </row>
    <row r="6" spans="1:6">
      <c r="A6" s="161" t="s">
        <v>1630</v>
      </c>
    </row>
    <row r="7" spans="1:6">
      <c r="A7" s="161" t="s">
        <v>1631</v>
      </c>
    </row>
    <row r="9" spans="1:6">
      <c r="A9" s="168" t="s">
        <v>1567</v>
      </c>
    </row>
    <row r="10" spans="1:6">
      <c r="A10" s="161" t="s">
        <v>1632</v>
      </c>
    </row>
    <row r="11" spans="1:6">
      <c r="A11" s="161" t="s">
        <v>1633</v>
      </c>
    </row>
    <row r="13" spans="1:6">
      <c r="A13" s="221" t="s">
        <v>4241</v>
      </c>
    </row>
    <row r="14" spans="1:6">
      <c r="A14" s="203" t="s">
        <v>5351</v>
      </c>
    </row>
    <row r="16" spans="1:6">
      <c r="A16" s="168" t="s">
        <v>1568</v>
      </c>
    </row>
    <row r="17" spans="1:8">
      <c r="A17" s="161" t="s">
        <v>1569</v>
      </c>
    </row>
    <row r="18" spans="1:8">
      <c r="G18" s="164"/>
      <c r="H18" s="164"/>
    </row>
    <row r="19" spans="1:8">
      <c r="A19" s="168" t="s">
        <v>1570</v>
      </c>
    </row>
    <row r="20" spans="1:8">
      <c r="A20" s="161" t="s">
        <v>1634</v>
      </c>
    </row>
    <row r="22" spans="1:8">
      <c r="A22" s="168" t="s">
        <v>1571</v>
      </c>
    </row>
    <row r="23" spans="1:8">
      <c r="A23" s="161" t="s">
        <v>1635</v>
      </c>
    </row>
    <row r="24" spans="1:8">
      <c r="A24" s="161" t="s">
        <v>1636</v>
      </c>
    </row>
    <row r="26" spans="1:8">
      <c r="A26" s="168" t="s">
        <v>1573</v>
      </c>
    </row>
    <row r="27" spans="1:8">
      <c r="A27" s="161" t="s">
        <v>1637</v>
      </c>
    </row>
    <row r="37" spans="7:8">
      <c r="G37" s="164"/>
      <c r="H37" s="164"/>
    </row>
    <row r="218" spans="6:6">
      <c r="F218" s="161" t="s">
        <v>733</v>
      </c>
    </row>
  </sheetData>
  <hyperlinks>
    <hyperlink ref="F2" location="'Species List'!A431" display="Species List"/>
    <hyperlink ref="F3" location="'Diego Garcia'!A1" display="Diego Garcia"/>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showGridLines="0" workbookViewId="0">
      <selection activeCell="A18" sqref="A1:XFD18"/>
    </sheetView>
  </sheetViews>
  <sheetFormatPr defaultRowHeight="12.75"/>
  <cols>
    <col min="1" max="1" width="20" style="161" customWidth="1"/>
    <col min="2" max="5" width="9" style="161"/>
    <col min="6" max="6" width="16.25" style="161" bestFit="1" customWidth="1"/>
    <col min="7" max="7" width="20.875" style="161" customWidth="1"/>
    <col min="8" max="16384" width="9" style="161"/>
  </cols>
  <sheetData>
    <row r="1" spans="1:6">
      <c r="A1" s="170" t="s">
        <v>3885</v>
      </c>
      <c r="F1" s="166" t="s">
        <v>1452</v>
      </c>
    </row>
    <row r="2" spans="1:6">
      <c r="A2" s="170"/>
      <c r="F2" s="23" t="s">
        <v>1453</v>
      </c>
    </row>
    <row r="3" spans="1:6">
      <c r="A3" s="161" t="s">
        <v>943</v>
      </c>
      <c r="F3" s="171" t="s">
        <v>1259</v>
      </c>
    </row>
    <row r="4" spans="1:6">
      <c r="F4" s="171" t="s">
        <v>1608</v>
      </c>
    </row>
    <row r="5" spans="1:6" ht="13.5" thickBot="1">
      <c r="A5" s="168" t="s">
        <v>1565</v>
      </c>
      <c r="F5" s="187" t="s">
        <v>1575</v>
      </c>
    </row>
    <row r="6" spans="1:6">
      <c r="A6" s="161" t="s">
        <v>1638</v>
      </c>
    </row>
    <row r="8" spans="1:6">
      <c r="A8" s="168" t="s">
        <v>1567</v>
      </c>
    </row>
    <row r="9" spans="1:6">
      <c r="A9" s="161" t="s">
        <v>1639</v>
      </c>
    </row>
    <row r="10" spans="1:6">
      <c r="A10" s="161" t="s">
        <v>1640</v>
      </c>
    </row>
    <row r="11" spans="1:6">
      <c r="A11" s="161" t="s">
        <v>3886</v>
      </c>
    </row>
    <row r="12" spans="1:6">
      <c r="A12" s="161" t="s">
        <v>1641</v>
      </c>
    </row>
    <row r="13" spans="1:6">
      <c r="A13" s="161" t="s">
        <v>5383</v>
      </c>
    </row>
    <row r="14" spans="1:6">
      <c r="A14" s="161" t="s">
        <v>4690</v>
      </c>
    </row>
    <row r="16" spans="1:6">
      <c r="A16" s="221" t="s">
        <v>4241</v>
      </c>
    </row>
    <row r="17" spans="1:8">
      <c r="A17" s="161" t="s">
        <v>5342</v>
      </c>
    </row>
    <row r="19" spans="1:8">
      <c r="A19" s="168" t="s">
        <v>1568</v>
      </c>
    </row>
    <row r="20" spans="1:8">
      <c r="A20" s="161" t="s">
        <v>1642</v>
      </c>
      <c r="G20" s="164"/>
      <c r="H20" s="164"/>
    </row>
    <row r="22" spans="1:8">
      <c r="A22" s="168" t="s">
        <v>1570</v>
      </c>
    </row>
    <row r="23" spans="1:8">
      <c r="A23" s="161" t="s">
        <v>1643</v>
      </c>
    </row>
    <row r="25" spans="1:8">
      <c r="A25" s="168" t="s">
        <v>1571</v>
      </c>
    </row>
    <row r="26" spans="1:8">
      <c r="A26" s="161" t="s">
        <v>1584</v>
      </c>
    </row>
    <row r="28" spans="1:8">
      <c r="A28" s="168" t="s">
        <v>1573</v>
      </c>
    </row>
    <row r="29" spans="1:8">
      <c r="A29" s="161" t="s">
        <v>1644</v>
      </c>
    </row>
    <row r="30" spans="1:8">
      <c r="A30" s="161" t="s">
        <v>3887</v>
      </c>
    </row>
    <row r="31" spans="1:8">
      <c r="A31" s="161" t="s">
        <v>1645</v>
      </c>
    </row>
    <row r="39" spans="7:8">
      <c r="G39" s="164"/>
      <c r="H39" s="164"/>
    </row>
    <row r="220" spans="6:6">
      <c r="F220" s="161" t="s">
        <v>733</v>
      </c>
    </row>
  </sheetData>
  <hyperlinks>
    <hyperlink ref="F3" location="'Diego Garcia'!A1" display="Diego Garcia"/>
    <hyperlink ref="F4" location="' Great Chagos Bank'!A1" display="Great Chagos Bank"/>
    <hyperlink ref="F5" location="'Peros Banhos'!A1" display="Peros Banhos"/>
    <hyperlink ref="F2" location="'Species List'!A420" display="Species List"/>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showGridLines="0" workbookViewId="0">
      <selection activeCell="A18" sqref="A1:XFD18"/>
    </sheetView>
  </sheetViews>
  <sheetFormatPr defaultRowHeight="12.75"/>
  <cols>
    <col min="1" max="1" width="10.25" style="161" customWidth="1"/>
    <col min="2" max="9" width="9" style="161"/>
    <col min="10" max="10" width="10.375" style="161" bestFit="1" customWidth="1"/>
    <col min="11" max="12" width="9" style="161"/>
    <col min="13" max="13" width="13.375" style="161" customWidth="1"/>
    <col min="14" max="16384" width="9" style="161"/>
  </cols>
  <sheetData>
    <row r="1" spans="1:10" ht="13.5" thickBot="1">
      <c r="A1" s="146" t="s">
        <v>3883</v>
      </c>
      <c r="I1" s="170"/>
    </row>
    <row r="2" spans="1:10">
      <c r="A2" s="146"/>
      <c r="J2" s="166" t="s">
        <v>1452</v>
      </c>
    </row>
    <row r="3" spans="1:10">
      <c r="A3" s="258" t="s">
        <v>343</v>
      </c>
      <c r="J3" s="23" t="s">
        <v>1453</v>
      </c>
    </row>
    <row r="4" spans="1:10" ht="13.5" thickBot="1">
      <c r="J4" s="169" t="s">
        <v>1615</v>
      </c>
    </row>
    <row r="5" spans="1:10">
      <c r="A5" s="168" t="s">
        <v>1597</v>
      </c>
    </row>
    <row r="6" spans="1:10">
      <c r="A6" s="161" t="s">
        <v>1646</v>
      </c>
    </row>
    <row r="7" spans="1:10">
      <c r="A7" s="161" t="s">
        <v>1647</v>
      </c>
    </row>
    <row r="8" spans="1:10">
      <c r="A8" s="170"/>
    </row>
    <row r="9" spans="1:10">
      <c r="A9" s="168" t="s">
        <v>1567</v>
      </c>
    </row>
    <row r="10" spans="1:10">
      <c r="A10" s="161" t="s">
        <v>1648</v>
      </c>
    </row>
    <row r="11" spans="1:10">
      <c r="A11" s="161" t="s">
        <v>1649</v>
      </c>
    </row>
    <row r="12" spans="1:10">
      <c r="A12" s="161" t="s">
        <v>1650</v>
      </c>
    </row>
    <row r="13" spans="1:10">
      <c r="A13" s="161" t="s">
        <v>1651</v>
      </c>
    </row>
    <row r="14" spans="1:10">
      <c r="A14" s="161" t="s">
        <v>1652</v>
      </c>
    </row>
    <row r="16" spans="1:10">
      <c r="A16" s="221" t="s">
        <v>4241</v>
      </c>
    </row>
    <row r="17" spans="1:8">
      <c r="A17" s="203" t="s">
        <v>5352</v>
      </c>
    </row>
    <row r="18" spans="1:8">
      <c r="G18" s="164"/>
      <c r="H18" s="164"/>
    </row>
    <row r="19" spans="1:8">
      <c r="A19" s="168" t="s">
        <v>1568</v>
      </c>
    </row>
    <row r="20" spans="1:8">
      <c r="A20" s="161" t="s">
        <v>1653</v>
      </c>
    </row>
    <row r="22" spans="1:8">
      <c r="A22" s="168" t="s">
        <v>1570</v>
      </c>
    </row>
    <row r="23" spans="1:8">
      <c r="A23" s="161" t="s">
        <v>1654</v>
      </c>
    </row>
    <row r="25" spans="1:8">
      <c r="A25" s="168" t="s">
        <v>1571</v>
      </c>
    </row>
    <row r="26" spans="1:8">
      <c r="A26" s="161" t="s">
        <v>1572</v>
      </c>
    </row>
    <row r="28" spans="1:8">
      <c r="A28" s="168" t="s">
        <v>1573</v>
      </c>
    </row>
    <row r="29" spans="1:8">
      <c r="A29" s="161" t="s">
        <v>3884</v>
      </c>
    </row>
    <row r="37" spans="7:8">
      <c r="G37" s="164"/>
      <c r="H37" s="164"/>
    </row>
    <row r="218" spans="6:6">
      <c r="F218" s="161" t="s">
        <v>733</v>
      </c>
    </row>
  </sheetData>
  <hyperlinks>
    <hyperlink ref="A8" location="'Complete List of Species'!A1" display="HOME"/>
    <hyperlink ref="J3" location="'Species List'!A151" display="Species List"/>
    <hyperlink ref="J4" location="Salomon!A1" display="Salomon"/>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1"/>
  <sheetViews>
    <sheetView showGridLines="0" workbookViewId="0">
      <selection activeCell="A18" sqref="A1:XFD18"/>
    </sheetView>
  </sheetViews>
  <sheetFormatPr defaultRowHeight="12.75"/>
  <cols>
    <col min="1" max="1" width="10.25" style="161" customWidth="1"/>
    <col min="2" max="8" width="9" style="161"/>
    <col min="9" max="9" width="11.75" style="161" bestFit="1" customWidth="1"/>
    <col min="10" max="10" width="15.375" style="161" customWidth="1"/>
    <col min="11" max="16384" width="9" style="161"/>
  </cols>
  <sheetData>
    <row r="1" spans="1:9">
      <c r="A1" s="161" t="s">
        <v>3881</v>
      </c>
      <c r="I1" s="166" t="s">
        <v>1452</v>
      </c>
    </row>
    <row r="2" spans="1:9">
      <c r="I2" s="23" t="s">
        <v>1453</v>
      </c>
    </row>
    <row r="3" spans="1:9">
      <c r="A3" s="161" t="s">
        <v>1014</v>
      </c>
      <c r="I3" s="171" t="s">
        <v>1259</v>
      </c>
    </row>
    <row r="4" spans="1:9">
      <c r="I4" s="171" t="s">
        <v>1575</v>
      </c>
    </row>
    <row r="5" spans="1:9" ht="13.5" thickBot="1">
      <c r="A5" s="168" t="s">
        <v>1565</v>
      </c>
      <c r="I5" s="169" t="s">
        <v>1615</v>
      </c>
    </row>
    <row r="6" spans="1:9">
      <c r="A6" s="161" t="s">
        <v>1655</v>
      </c>
    </row>
    <row r="7" spans="1:9">
      <c r="A7" s="161" t="s">
        <v>1656</v>
      </c>
    </row>
    <row r="8" spans="1:9">
      <c r="A8" s="161" t="s">
        <v>1657</v>
      </c>
    </row>
    <row r="9" spans="1:9">
      <c r="A9" s="161" t="s">
        <v>1658</v>
      </c>
    </row>
    <row r="11" spans="1:9">
      <c r="A11" s="168" t="s">
        <v>1567</v>
      </c>
    </row>
    <row r="12" spans="1:9">
      <c r="A12" s="161" t="s">
        <v>1659</v>
      </c>
    </row>
    <row r="13" spans="1:9">
      <c r="A13" s="161" t="s">
        <v>1660</v>
      </c>
    </row>
    <row r="14" spans="1:9">
      <c r="A14" s="161" t="s">
        <v>1661</v>
      </c>
    </row>
    <row r="15" spans="1:9">
      <c r="A15" s="161" t="s">
        <v>4691</v>
      </c>
    </row>
    <row r="16" spans="1:9">
      <c r="A16" s="161" t="s">
        <v>4692</v>
      </c>
    </row>
    <row r="18" spans="1:8">
      <c r="A18" s="221" t="s">
        <v>4241</v>
      </c>
    </row>
    <row r="19" spans="1:8">
      <c r="A19" s="203" t="s">
        <v>5353</v>
      </c>
    </row>
    <row r="20" spans="1:8">
      <c r="G20" s="164"/>
      <c r="H20" s="164"/>
    </row>
    <row r="21" spans="1:8">
      <c r="A21" s="168" t="s">
        <v>1568</v>
      </c>
      <c r="G21" s="164"/>
      <c r="H21" s="164"/>
    </row>
    <row r="22" spans="1:8">
      <c r="A22" s="163" t="s">
        <v>5062</v>
      </c>
    </row>
    <row r="23" spans="1:8">
      <c r="A23" s="161" t="s">
        <v>5063</v>
      </c>
    </row>
    <row r="25" spans="1:8">
      <c r="A25" s="168" t="s">
        <v>1570</v>
      </c>
    </row>
    <row r="26" spans="1:8">
      <c r="A26" s="161" t="s">
        <v>1662</v>
      </c>
    </row>
    <row r="28" spans="1:8">
      <c r="A28" s="168" t="s">
        <v>1571</v>
      </c>
    </row>
    <row r="29" spans="1:8">
      <c r="A29" s="161" t="s">
        <v>1572</v>
      </c>
    </row>
    <row r="31" spans="1:8">
      <c r="A31" s="168" t="s">
        <v>1573</v>
      </c>
    </row>
    <row r="32" spans="1:8">
      <c r="A32" s="161" t="s">
        <v>1663</v>
      </c>
    </row>
    <row r="33" spans="1:8">
      <c r="A33" s="161" t="s">
        <v>1664</v>
      </c>
    </row>
    <row r="34" spans="1:8">
      <c r="A34" s="161" t="s">
        <v>3882</v>
      </c>
    </row>
    <row r="40" spans="1:8">
      <c r="G40" s="164"/>
      <c r="H40" s="164"/>
    </row>
    <row r="221" spans="6:6">
      <c r="F221" s="161" t="s">
        <v>733</v>
      </c>
    </row>
  </sheetData>
  <hyperlinks>
    <hyperlink ref="I2" location="'Species List'!A439" display="Species List"/>
    <hyperlink ref="I3" location="'Diego Garcia'!A1" display="Diego Garcia"/>
    <hyperlink ref="I4" location="'Peros Banhos'!A1" display="Peros Banhos"/>
    <hyperlink ref="I5" location="Salomon!A1" display="Salomon"/>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4097</v>
      </c>
      <c r="G1" s="166" t="s">
        <v>1452</v>
      </c>
    </row>
    <row r="2" spans="1:7">
      <c r="A2" s="170"/>
      <c r="G2" s="23" t="s">
        <v>1453</v>
      </c>
    </row>
    <row r="3" spans="1:7" ht="13.5" thickBot="1">
      <c r="A3" s="161" t="s">
        <v>292</v>
      </c>
      <c r="G3" s="169" t="s">
        <v>1259</v>
      </c>
    </row>
    <row r="5" spans="1:7">
      <c r="A5" s="168" t="s">
        <v>1565</v>
      </c>
    </row>
    <row r="6" spans="1:7">
      <c r="A6" s="161" t="s">
        <v>1665</v>
      </c>
    </row>
    <row r="8" spans="1:7">
      <c r="A8" s="168" t="s">
        <v>1567</v>
      </c>
    </row>
    <row r="9" spans="1:7">
      <c r="A9" s="161" t="s">
        <v>3877</v>
      </c>
    </row>
    <row r="10" spans="1:7">
      <c r="A10" s="161" t="s">
        <v>3878</v>
      </c>
    </row>
    <row r="11" spans="1:7">
      <c r="A11" s="161" t="s">
        <v>1666</v>
      </c>
    </row>
    <row r="12" spans="1:7">
      <c r="A12" s="161" t="s">
        <v>1667</v>
      </c>
    </row>
    <row r="13" spans="1:7">
      <c r="A13" s="161" t="s">
        <v>1668</v>
      </c>
    </row>
    <row r="14" spans="1:7">
      <c r="A14" s="161" t="s">
        <v>3879</v>
      </c>
    </row>
    <row r="15" spans="1:7">
      <c r="A15" s="161" t="s">
        <v>1669</v>
      </c>
    </row>
    <row r="16" spans="1:7">
      <c r="A16" s="161" t="s">
        <v>1670</v>
      </c>
    </row>
    <row r="18" spans="1:8">
      <c r="A18" s="221" t="s">
        <v>4241</v>
      </c>
      <c r="G18" s="164"/>
      <c r="H18" s="164"/>
    </row>
    <row r="19" spans="1:8">
      <c r="A19" s="203" t="s">
        <v>5358</v>
      </c>
    </row>
    <row r="21" spans="1:8">
      <c r="A21" s="168" t="s">
        <v>1568</v>
      </c>
    </row>
    <row r="22" spans="1:8">
      <c r="A22" s="163" t="s">
        <v>1569</v>
      </c>
    </row>
    <row r="24" spans="1:8">
      <c r="A24" s="168" t="s">
        <v>1570</v>
      </c>
    </row>
    <row r="25" spans="1:8">
      <c r="A25" s="161" t="s">
        <v>1671</v>
      </c>
    </row>
    <row r="27" spans="1:8">
      <c r="A27" s="168" t="s">
        <v>1571</v>
      </c>
    </row>
    <row r="28" spans="1:8">
      <c r="A28" s="161" t="s">
        <v>1572</v>
      </c>
    </row>
    <row r="30" spans="1:8">
      <c r="A30" s="168" t="s">
        <v>1672</v>
      </c>
    </row>
    <row r="31" spans="1:8">
      <c r="A31" s="161" t="s">
        <v>3324</v>
      </c>
    </row>
    <row r="32" spans="1:8">
      <c r="A32" s="161" t="s">
        <v>3880</v>
      </c>
    </row>
    <row r="33" spans="1:8">
      <c r="A33" s="161" t="s">
        <v>1673</v>
      </c>
    </row>
    <row r="37" spans="1:8">
      <c r="G37" s="164"/>
      <c r="H37" s="164"/>
    </row>
    <row r="218" spans="6:6">
      <c r="F218" s="161" t="s">
        <v>733</v>
      </c>
    </row>
  </sheetData>
  <hyperlinks>
    <hyperlink ref="G2" location="'Species List'!A125" display="Species List"/>
    <hyperlink ref="G3" location="'Diego Garcia'!A1" display="Diego Garcia"/>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3876</v>
      </c>
    </row>
    <row r="2" spans="1:6" ht="13.5" thickBot="1"/>
    <row r="3" spans="1:6">
      <c r="A3" s="161" t="s">
        <v>479</v>
      </c>
      <c r="F3" s="166" t="s">
        <v>1452</v>
      </c>
    </row>
    <row r="4" spans="1:6">
      <c r="F4" s="23" t="s">
        <v>1453</v>
      </c>
    </row>
    <row r="5" spans="1:6" ht="13.5" thickBot="1">
      <c r="A5" s="168" t="s">
        <v>1565</v>
      </c>
      <c r="F5" s="169" t="s">
        <v>1259</v>
      </c>
    </row>
    <row r="6" spans="1:6">
      <c r="A6" s="161" t="s">
        <v>1566</v>
      </c>
    </row>
    <row r="8" spans="1:6">
      <c r="A8" s="168" t="s">
        <v>1567</v>
      </c>
    </row>
    <row r="9" spans="1:6">
      <c r="A9" s="161" t="s">
        <v>1566</v>
      </c>
    </row>
    <row r="11" spans="1:6">
      <c r="A11" s="221" t="s">
        <v>4241</v>
      </c>
    </row>
    <row r="12" spans="1:6">
      <c r="A12" s="203" t="s">
        <v>5355</v>
      </c>
    </row>
    <row r="13" spans="1:6">
      <c r="A13" s="221"/>
    </row>
    <row r="14" spans="1:6">
      <c r="A14" s="168" t="s">
        <v>1568</v>
      </c>
    </row>
    <row r="15" spans="1:6">
      <c r="A15" s="163" t="s">
        <v>1569</v>
      </c>
    </row>
    <row r="17" spans="1:8">
      <c r="A17" s="168" t="s">
        <v>1570</v>
      </c>
    </row>
    <row r="18" spans="1:8">
      <c r="A18" s="161" t="s">
        <v>1674</v>
      </c>
      <c r="G18" s="164"/>
      <c r="H18" s="164"/>
    </row>
    <row r="20" spans="1:8">
      <c r="A20" s="168" t="s">
        <v>1571</v>
      </c>
    </row>
    <row r="21" spans="1:8">
      <c r="A21" s="161" t="s">
        <v>1572</v>
      </c>
    </row>
    <row r="23" spans="1:8">
      <c r="A23" s="168" t="s">
        <v>1573</v>
      </c>
    </row>
    <row r="24" spans="1:8">
      <c r="A24" s="161" t="s">
        <v>1566</v>
      </c>
    </row>
    <row r="37" spans="7:8">
      <c r="G37" s="164"/>
      <c r="H37" s="164"/>
    </row>
    <row r="218" spans="6:6">
      <c r="F218" s="161" t="s">
        <v>733</v>
      </c>
    </row>
  </sheetData>
  <hyperlinks>
    <hyperlink ref="F4" location="'Species List'!A218" display="Species List"/>
    <hyperlink ref="F5" location="'Diego Garcia'!A1" display="Diego Garcia"/>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6"/>
  <sheetViews>
    <sheetView showGridLines="0" workbookViewId="0">
      <selection sqref="A1:K1"/>
    </sheetView>
  </sheetViews>
  <sheetFormatPr defaultRowHeight="12.75"/>
  <cols>
    <col min="1" max="1" width="10.25" style="32" customWidth="1"/>
    <col min="2" max="3" width="9" style="32"/>
    <col min="4" max="4" width="13.375" style="32" customWidth="1"/>
    <col min="5" max="16384" width="9" style="32"/>
  </cols>
  <sheetData>
    <row r="1" spans="1:4">
      <c r="A1" s="159" t="s">
        <v>1454</v>
      </c>
    </row>
    <row r="3" spans="1:4">
      <c r="A3" s="32" t="s">
        <v>1455</v>
      </c>
    </row>
    <row r="4" spans="1:4">
      <c r="A4" s="32" t="s">
        <v>1456</v>
      </c>
    </row>
    <row r="5" spans="1:4">
      <c r="A5" s="32" t="s">
        <v>1457</v>
      </c>
    </row>
    <row r="7" spans="1:4" ht="13.5" thickBot="1"/>
    <row r="8" spans="1:4">
      <c r="D8" s="158" t="s">
        <v>1452</v>
      </c>
    </row>
    <row r="9" spans="1:4" ht="13.5" thickBot="1">
      <c r="D9" s="160" t="s">
        <v>1453</v>
      </c>
    </row>
    <row r="36" spans="7:8">
      <c r="G36" s="47"/>
      <c r="H36" s="47"/>
    </row>
    <row r="55" spans="7:8">
      <c r="G55" s="47"/>
      <c r="H55" s="47"/>
    </row>
    <row r="236" spans="6:6">
      <c r="F236" s="32" t="s">
        <v>733</v>
      </c>
    </row>
  </sheetData>
  <hyperlinks>
    <hyperlink ref="D9" location="'Species List'!A1" display="Species List"/>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61" t="s">
        <v>3875</v>
      </c>
      <c r="G1" s="166" t="s">
        <v>1452</v>
      </c>
    </row>
    <row r="2" spans="1:7">
      <c r="G2" s="23" t="s">
        <v>1453</v>
      </c>
    </row>
    <row r="3" spans="1:7" ht="13.5" thickBot="1">
      <c r="A3" s="161" t="s">
        <v>362</v>
      </c>
      <c r="G3" s="169" t="s">
        <v>1259</v>
      </c>
    </row>
    <row r="5" spans="1:7">
      <c r="A5" s="168" t="s">
        <v>1565</v>
      </c>
    </row>
    <row r="6" spans="1:7">
      <c r="A6" s="161" t="s">
        <v>1566</v>
      </c>
    </row>
    <row r="8" spans="1:7">
      <c r="A8" s="168" t="s">
        <v>1567</v>
      </c>
    </row>
    <row r="9" spans="1:7">
      <c r="A9" s="161" t="s">
        <v>1566</v>
      </c>
    </row>
    <row r="11" spans="1:7">
      <c r="A11" s="221" t="s">
        <v>4241</v>
      </c>
    </row>
    <row r="12" spans="1:7">
      <c r="A12" s="203" t="s">
        <v>5355</v>
      </c>
    </row>
    <row r="14" spans="1:7">
      <c r="A14" s="168" t="s">
        <v>1568</v>
      </c>
    </row>
    <row r="15" spans="1:7">
      <c r="A15" s="163" t="s">
        <v>1569</v>
      </c>
    </row>
    <row r="17" spans="1:8">
      <c r="A17" s="168" t="s">
        <v>1570</v>
      </c>
    </row>
    <row r="18" spans="1:8">
      <c r="A18" s="161" t="s">
        <v>1675</v>
      </c>
      <c r="G18" s="164"/>
      <c r="H18" s="164"/>
    </row>
    <row r="20" spans="1:8">
      <c r="A20" s="168" t="s">
        <v>1571</v>
      </c>
    </row>
    <row r="21" spans="1:8">
      <c r="A21" s="161" t="s">
        <v>1572</v>
      </c>
    </row>
    <row r="23" spans="1:8">
      <c r="A23" s="168" t="s">
        <v>1573</v>
      </c>
    </row>
    <row r="24" spans="1:8">
      <c r="A24" s="161" t="s">
        <v>1676</v>
      </c>
    </row>
    <row r="25" spans="1:8">
      <c r="A25" s="161" t="s">
        <v>1677</v>
      </c>
    </row>
    <row r="37" spans="7:8">
      <c r="G37" s="164"/>
      <c r="H37" s="164"/>
    </row>
    <row r="218" spans="6:6">
      <c r="F218" s="161" t="s">
        <v>733</v>
      </c>
    </row>
  </sheetData>
  <hyperlinks>
    <hyperlink ref="G2" location="'Species List'!A157" display="Species List"/>
    <hyperlink ref="G3" location="'Diego Garcia'!A1" display="Diego Garcia"/>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7" width="9" style="161"/>
    <col min="8" max="8" width="11.25" style="161" customWidth="1"/>
    <col min="9" max="16384" width="9" style="161"/>
  </cols>
  <sheetData>
    <row r="1" spans="1:8">
      <c r="A1" s="161" t="s">
        <v>3874</v>
      </c>
      <c r="H1" s="166" t="s">
        <v>1452</v>
      </c>
    </row>
    <row r="2" spans="1:8">
      <c r="H2" s="23" t="s">
        <v>1453</v>
      </c>
    </row>
    <row r="3" spans="1:8" ht="13.5" thickBot="1">
      <c r="A3" s="161" t="s">
        <v>1176</v>
      </c>
      <c r="H3" s="169" t="s">
        <v>1259</v>
      </c>
    </row>
    <row r="5" spans="1:8">
      <c r="A5" s="168" t="s">
        <v>1565</v>
      </c>
    </row>
    <row r="6" spans="1:8">
      <c r="A6" s="161" t="s">
        <v>1678</v>
      </c>
    </row>
    <row r="7" spans="1:8">
      <c r="A7" s="161" t="s">
        <v>1679</v>
      </c>
    </row>
    <row r="9" spans="1:8">
      <c r="A9" s="168" t="s">
        <v>1567</v>
      </c>
    </row>
    <row r="10" spans="1:8">
      <c r="A10" s="161" t="s">
        <v>1680</v>
      </c>
    </row>
    <row r="12" spans="1:8">
      <c r="A12" s="221" t="s">
        <v>4241</v>
      </c>
    </row>
    <row r="13" spans="1:8">
      <c r="A13" s="203" t="s">
        <v>5356</v>
      </c>
    </row>
    <row r="14" spans="1:8">
      <c r="A14" s="221"/>
    </row>
    <row r="15" spans="1:8">
      <c r="A15" s="168" t="s">
        <v>1568</v>
      </c>
    </row>
    <row r="16" spans="1:8">
      <c r="A16" s="161" t="s">
        <v>1569</v>
      </c>
    </row>
    <row r="18" spans="1:8">
      <c r="A18" s="168" t="s">
        <v>1570</v>
      </c>
      <c r="G18" s="164"/>
      <c r="H18" s="164"/>
    </row>
    <row r="19" spans="1:8">
      <c r="A19" s="161" t="s">
        <v>1681</v>
      </c>
    </row>
    <row r="21" spans="1:8">
      <c r="A21" s="168" t="s">
        <v>1571</v>
      </c>
    </row>
    <row r="22" spans="1:8">
      <c r="A22" s="163" t="s">
        <v>1682</v>
      </c>
    </row>
    <row r="23" spans="1:8">
      <c r="A23" s="161" t="s">
        <v>1683</v>
      </c>
    </row>
    <row r="25" spans="1:8">
      <c r="A25" s="168" t="s">
        <v>1573</v>
      </c>
    </row>
    <row r="26" spans="1:8">
      <c r="A26" s="161" t="s">
        <v>1566</v>
      </c>
    </row>
    <row r="37" spans="7:8">
      <c r="G37" s="164"/>
      <c r="H37" s="164"/>
    </row>
    <row r="218" spans="6:6">
      <c r="F218" s="161" t="s">
        <v>733</v>
      </c>
    </row>
  </sheetData>
  <hyperlinks>
    <hyperlink ref="H2" location="'Species List'!A503" display="Species List"/>
    <hyperlink ref="H3" location="'Diego Garcia'!A1" display="Diego Garcia"/>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9" style="161"/>
    <col min="8" max="8" width="14" style="161" customWidth="1"/>
    <col min="9" max="16384" width="9" style="161"/>
  </cols>
  <sheetData>
    <row r="1" spans="1:6">
      <c r="A1" s="161" t="s">
        <v>4418</v>
      </c>
      <c r="F1" s="166" t="s">
        <v>1452</v>
      </c>
    </row>
    <row r="2" spans="1:6">
      <c r="F2" s="23" t="s">
        <v>1453</v>
      </c>
    </row>
    <row r="3" spans="1:6">
      <c r="A3" s="161" t="s">
        <v>1126</v>
      </c>
      <c r="F3" s="171" t="s">
        <v>1259</v>
      </c>
    </row>
    <row r="4" spans="1:6">
      <c r="F4" s="171" t="s">
        <v>1615</v>
      </c>
    </row>
    <row r="5" spans="1:6">
      <c r="A5" s="168" t="s">
        <v>1565</v>
      </c>
      <c r="F5" s="171" t="s">
        <v>1466</v>
      </c>
    </row>
    <row r="6" spans="1:6" ht="13.5" thickBot="1">
      <c r="A6" s="161" t="s">
        <v>1566</v>
      </c>
      <c r="F6" s="21" t="s">
        <v>1575</v>
      </c>
    </row>
    <row r="7" spans="1:6">
      <c r="A7" s="168"/>
    </row>
    <row r="8" spans="1:6">
      <c r="A8" s="168" t="s">
        <v>1567</v>
      </c>
    </row>
    <row r="9" spans="1:6">
      <c r="A9" s="163" t="s">
        <v>1566</v>
      </c>
    </row>
    <row r="10" spans="1:6">
      <c r="A10" s="163"/>
    </row>
    <row r="11" spans="1:6">
      <c r="A11" s="221" t="s">
        <v>4241</v>
      </c>
    </row>
    <row r="12" spans="1:6">
      <c r="A12" s="203" t="s">
        <v>5357</v>
      </c>
    </row>
    <row r="13" spans="1:6">
      <c r="A13" s="20"/>
    </row>
    <row r="14" spans="1:6">
      <c r="A14" s="173" t="s">
        <v>1568</v>
      </c>
    </row>
    <row r="15" spans="1:6">
      <c r="A15" s="163" t="s">
        <v>4419</v>
      </c>
    </row>
    <row r="16" spans="1:6">
      <c r="A16" s="163"/>
    </row>
    <row r="17" spans="1:8">
      <c r="A17" s="173" t="s">
        <v>1570</v>
      </c>
    </row>
    <row r="18" spans="1:8">
      <c r="A18" s="235" t="s">
        <v>1685</v>
      </c>
      <c r="G18" s="164"/>
      <c r="H18" s="164"/>
    </row>
    <row r="19" spans="1:8">
      <c r="A19" s="163"/>
    </row>
    <row r="20" spans="1:8">
      <c r="A20" s="173" t="s">
        <v>1571</v>
      </c>
    </row>
    <row r="21" spans="1:8">
      <c r="A21" s="163" t="s">
        <v>1686</v>
      </c>
    </row>
    <row r="22" spans="1:8">
      <c r="A22" s="163"/>
    </row>
    <row r="23" spans="1:8">
      <c r="A23" s="173" t="s">
        <v>1573</v>
      </c>
    </row>
    <row r="24" spans="1:8">
      <c r="A24" s="161" t="s">
        <v>1687</v>
      </c>
    </row>
    <row r="25" spans="1:8">
      <c r="A25" s="161" t="s">
        <v>1688</v>
      </c>
    </row>
    <row r="37" spans="7:8">
      <c r="G37" s="164"/>
      <c r="H37" s="164"/>
    </row>
    <row r="218" spans="6:6">
      <c r="F218" s="161" t="s">
        <v>733</v>
      </c>
    </row>
  </sheetData>
  <hyperlinks>
    <hyperlink ref="F2" location="'Species List'!A488" display="Species List"/>
    <hyperlink ref="F3" location="'Diego Garcia'!A1" display="Diego Garcia"/>
    <hyperlink ref="F4" location="Salomon!A1" display="Salomon"/>
    <hyperlink ref="F5" location="Egmont!A1" display="Egmont"/>
    <hyperlink ref="F6" location="'Peros Banhos'!A1" display="Peros Banhos"/>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1.25" style="161" customWidth="1"/>
    <col min="8" max="16384" width="9" style="161"/>
  </cols>
  <sheetData>
    <row r="1" spans="1:6">
      <c r="A1" s="161" t="s">
        <v>4098</v>
      </c>
      <c r="F1" s="166" t="s">
        <v>1452</v>
      </c>
    </row>
    <row r="2" spans="1:6">
      <c r="F2" s="23" t="s">
        <v>1453</v>
      </c>
    </row>
    <row r="3" spans="1:6" ht="13.5" thickBot="1">
      <c r="A3" s="161" t="s">
        <v>1191</v>
      </c>
      <c r="F3" s="169" t="s">
        <v>1259</v>
      </c>
    </row>
    <row r="5" spans="1:6">
      <c r="A5" s="168" t="s">
        <v>1565</v>
      </c>
    </row>
    <row r="6" spans="1:6">
      <c r="A6" s="161" t="s">
        <v>1689</v>
      </c>
    </row>
    <row r="7" spans="1:6">
      <c r="A7" s="161" t="s">
        <v>1690</v>
      </c>
    </row>
    <row r="8" spans="1:6">
      <c r="A8" s="161" t="s">
        <v>3873</v>
      </c>
    </row>
    <row r="9" spans="1:6">
      <c r="A9" s="161" t="s">
        <v>1691</v>
      </c>
    </row>
    <row r="11" spans="1:6">
      <c r="A11" s="168" t="s">
        <v>1567</v>
      </c>
    </row>
    <row r="12" spans="1:6">
      <c r="A12" s="161" t="s">
        <v>1692</v>
      </c>
    </row>
    <row r="13" spans="1:6">
      <c r="A13" s="161" t="s">
        <v>1693</v>
      </c>
    </row>
    <row r="15" spans="1:6">
      <c r="A15" s="168" t="s">
        <v>1568</v>
      </c>
    </row>
    <row r="16" spans="1:6">
      <c r="A16" s="161" t="s">
        <v>1569</v>
      </c>
    </row>
    <row r="18" spans="1:8">
      <c r="A18" s="168" t="s">
        <v>1570</v>
      </c>
      <c r="G18" s="164"/>
      <c r="H18" s="164"/>
    </row>
    <row r="19" spans="1:8">
      <c r="A19" s="161" t="s">
        <v>1694</v>
      </c>
    </row>
    <row r="21" spans="1:8">
      <c r="A21" s="168" t="s">
        <v>1571</v>
      </c>
    </row>
    <row r="22" spans="1:8">
      <c r="A22" s="163" t="s">
        <v>1682</v>
      </c>
    </row>
    <row r="23" spans="1:8">
      <c r="A23" s="161" t="s">
        <v>1683</v>
      </c>
    </row>
    <row r="25" spans="1:8">
      <c r="A25" s="168" t="s">
        <v>1573</v>
      </c>
    </row>
    <row r="26" spans="1:8">
      <c r="A26" s="161" t="s">
        <v>1695</v>
      </c>
    </row>
    <row r="27" spans="1:8">
      <c r="A27" s="161" t="s">
        <v>1696</v>
      </c>
    </row>
    <row r="37" spans="7:8">
      <c r="G37" s="164"/>
      <c r="H37" s="164"/>
    </row>
    <row r="218" spans="6:6">
      <c r="F218" s="161" t="s">
        <v>733</v>
      </c>
    </row>
  </sheetData>
  <hyperlinks>
    <hyperlink ref="F2" location="'Species List'!A507" display="Species List"/>
    <hyperlink ref="F3" location="'Diego Garcia'!A1" display="Diego Garcia"/>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25" style="161" customWidth="1"/>
    <col min="8" max="16384" width="9" style="161"/>
  </cols>
  <sheetData>
    <row r="1" spans="1:7">
      <c r="A1" s="161" t="s">
        <v>4099</v>
      </c>
      <c r="G1" s="166" t="s">
        <v>1452</v>
      </c>
    </row>
    <row r="2" spans="1:7">
      <c r="G2" s="23" t="s">
        <v>1453</v>
      </c>
    </row>
    <row r="3" spans="1:7" ht="13.5" thickBot="1">
      <c r="A3" s="161" t="s">
        <v>1197</v>
      </c>
      <c r="G3" s="169" t="s">
        <v>1259</v>
      </c>
    </row>
    <row r="5" spans="1:7">
      <c r="A5" s="168" t="s">
        <v>1565</v>
      </c>
    </row>
    <row r="6" spans="1:7">
      <c r="A6" s="161" t="s">
        <v>1697</v>
      </c>
    </row>
    <row r="7" spans="1:7">
      <c r="A7" s="161" t="s">
        <v>1698</v>
      </c>
    </row>
    <row r="9" spans="1:7">
      <c r="A9" s="168" t="s">
        <v>1567</v>
      </c>
    </row>
    <row r="10" spans="1:7">
      <c r="A10" s="161" t="s">
        <v>1699</v>
      </c>
    </row>
    <row r="12" spans="1:7">
      <c r="A12" s="168" t="s">
        <v>1568</v>
      </c>
    </row>
    <row r="13" spans="1:7">
      <c r="A13" s="161" t="s">
        <v>1569</v>
      </c>
    </row>
    <row r="15" spans="1:7">
      <c r="A15" s="168" t="s">
        <v>1570</v>
      </c>
    </row>
    <row r="16" spans="1:7">
      <c r="A16" s="161" t="s">
        <v>1700</v>
      </c>
    </row>
    <row r="18" spans="1:8">
      <c r="A18" s="168" t="s">
        <v>1571</v>
      </c>
      <c r="G18" s="164"/>
      <c r="H18" s="164"/>
    </row>
    <row r="19" spans="1:8">
      <c r="A19" s="163" t="s">
        <v>1682</v>
      </c>
    </row>
    <row r="20" spans="1:8">
      <c r="A20" s="161" t="s">
        <v>1683</v>
      </c>
    </row>
    <row r="22" spans="1:8">
      <c r="A22" s="168" t="s">
        <v>1573</v>
      </c>
    </row>
    <row r="23" spans="1:8">
      <c r="A23" s="174" t="s">
        <v>3872</v>
      </c>
    </row>
    <row r="24" spans="1:8">
      <c r="A24" s="161" t="s">
        <v>1701</v>
      </c>
    </row>
    <row r="37" spans="7:8">
      <c r="G37" s="164"/>
      <c r="H37" s="164"/>
    </row>
    <row r="218" spans="6:6">
      <c r="F218" s="161" t="s">
        <v>733</v>
      </c>
    </row>
  </sheetData>
  <hyperlinks>
    <hyperlink ref="G2" location="'Species List'!A509" display="Species List"/>
    <hyperlink ref="G3" location="'Diego Garcia'!A1" display="Diego Garcia"/>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3"/>
  <sheetViews>
    <sheetView showGridLines="0" workbookViewId="0">
      <selection activeCell="A18" sqref="A1:XFD18"/>
    </sheetView>
  </sheetViews>
  <sheetFormatPr defaultRowHeight="12.75"/>
  <cols>
    <col min="1" max="1" width="10.25" style="161" customWidth="1"/>
    <col min="2" max="7" width="9" style="161"/>
    <col min="8" max="8" width="11.25" style="161" bestFit="1" customWidth="1"/>
    <col min="9" max="9" width="14" style="161" customWidth="1"/>
    <col min="10" max="16384" width="9" style="161"/>
  </cols>
  <sheetData>
    <row r="1" spans="1:8">
      <c r="A1" s="222" t="s">
        <v>4699</v>
      </c>
      <c r="B1" s="203"/>
      <c r="C1" s="203"/>
      <c r="H1" s="166" t="s">
        <v>1452</v>
      </c>
    </row>
    <row r="2" spans="1:8">
      <c r="A2" s="222"/>
      <c r="B2" s="203"/>
      <c r="C2" s="203"/>
      <c r="H2" s="171" t="s">
        <v>1453</v>
      </c>
    </row>
    <row r="3" spans="1:8" ht="13.5" thickBot="1">
      <c r="A3" s="203" t="s">
        <v>422</v>
      </c>
      <c r="B3" s="203"/>
      <c r="C3" s="203"/>
      <c r="H3" s="169" t="s">
        <v>1259</v>
      </c>
    </row>
    <row r="4" spans="1:8">
      <c r="A4" s="203"/>
      <c r="B4" s="203"/>
      <c r="C4" s="203"/>
    </row>
    <row r="5" spans="1:8">
      <c r="A5" s="222" t="s">
        <v>4700</v>
      </c>
      <c r="B5" s="203"/>
      <c r="C5" s="203"/>
    </row>
    <row r="6" spans="1:8">
      <c r="A6" s="203"/>
      <c r="B6" s="203"/>
      <c r="C6" s="203"/>
    </row>
    <row r="7" spans="1:8">
      <c r="A7" s="203" t="s">
        <v>4693</v>
      </c>
      <c r="B7" s="203"/>
      <c r="C7" s="203"/>
    </row>
    <row r="8" spans="1:8">
      <c r="A8" s="203" t="s">
        <v>4694</v>
      </c>
      <c r="B8" s="203"/>
      <c r="C8" s="203"/>
    </row>
    <row r="9" spans="1:8">
      <c r="A9" s="203"/>
      <c r="B9" s="203"/>
      <c r="C9" s="203"/>
    </row>
    <row r="10" spans="1:8">
      <c r="A10" s="203" t="s">
        <v>4701</v>
      </c>
      <c r="B10" s="203"/>
      <c r="C10" s="203"/>
    </row>
    <row r="11" spans="1:8">
      <c r="A11" s="203" t="s">
        <v>4702</v>
      </c>
      <c r="B11" s="203"/>
      <c r="C11" s="203"/>
    </row>
    <row r="12" spans="1:8">
      <c r="A12" s="203"/>
      <c r="B12" s="203"/>
      <c r="C12" s="203"/>
    </row>
    <row r="13" spans="1:8">
      <c r="A13" s="203" t="s">
        <v>4695</v>
      </c>
      <c r="B13" s="203"/>
      <c r="C13" s="203"/>
    </row>
    <row r="14" spans="1:8">
      <c r="A14" s="203"/>
      <c r="B14" s="203"/>
      <c r="C14" s="203"/>
    </row>
    <row r="15" spans="1:8">
      <c r="A15" s="222" t="s">
        <v>4703</v>
      </c>
      <c r="B15" s="203"/>
      <c r="C15" s="203"/>
    </row>
    <row r="16" spans="1:8">
      <c r="A16" s="203" t="s">
        <v>4696</v>
      </c>
      <c r="B16" s="203"/>
      <c r="C16" s="203"/>
    </row>
    <row r="17" spans="1:8">
      <c r="A17" s="203" t="s">
        <v>4697</v>
      </c>
      <c r="B17" s="203"/>
      <c r="C17" s="203"/>
    </row>
    <row r="18" spans="1:8">
      <c r="A18" s="203" t="s">
        <v>4698</v>
      </c>
      <c r="B18" s="203"/>
      <c r="C18" s="203"/>
    </row>
    <row r="19" spans="1:8">
      <c r="A19" s="203"/>
      <c r="B19" s="203"/>
      <c r="C19" s="203"/>
    </row>
    <row r="20" spans="1:8">
      <c r="A20" s="221" t="s">
        <v>1568</v>
      </c>
      <c r="B20" s="203"/>
      <c r="C20" s="203"/>
    </row>
    <row r="21" spans="1:8">
      <c r="A21" s="161" t="s">
        <v>1569</v>
      </c>
      <c r="B21" s="203"/>
      <c r="C21" s="203"/>
    </row>
    <row r="23" spans="1:8">
      <c r="A23" s="168" t="s">
        <v>1571</v>
      </c>
      <c r="G23" s="164"/>
      <c r="H23" s="164"/>
    </row>
    <row r="24" spans="1:8">
      <c r="A24" s="161" t="s">
        <v>1572</v>
      </c>
    </row>
    <row r="26" spans="1:8">
      <c r="A26" s="168" t="s">
        <v>1573</v>
      </c>
    </row>
    <row r="27" spans="1:8">
      <c r="A27" s="161" t="s">
        <v>4704</v>
      </c>
    </row>
    <row r="42" spans="7:8">
      <c r="G42" s="164"/>
      <c r="H42" s="164"/>
    </row>
    <row r="223" spans="6:6">
      <c r="F223" s="161" t="s">
        <v>733</v>
      </c>
    </row>
  </sheetData>
  <hyperlinks>
    <hyperlink ref="H2" location="'Species List'!A193" display="Species List"/>
    <hyperlink ref="H3" location="'Diego Garcia'!A1" display="Diego Garcia"/>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8"/>
  <sheetViews>
    <sheetView showGridLines="0" workbookViewId="0">
      <selection activeCell="A18" sqref="A1:XFD18"/>
    </sheetView>
  </sheetViews>
  <sheetFormatPr defaultRowHeight="12.75"/>
  <cols>
    <col min="1" max="1" width="10.25" style="161" customWidth="1"/>
    <col min="2" max="8" width="9" style="161"/>
    <col min="9" max="9" width="16.25" style="161" customWidth="1"/>
    <col min="10" max="16384" width="9" style="161"/>
  </cols>
  <sheetData>
    <row r="1" spans="1:9">
      <c r="A1" s="161" t="s">
        <v>4100</v>
      </c>
      <c r="I1" s="166" t="s">
        <v>1452</v>
      </c>
    </row>
    <row r="2" spans="1:9">
      <c r="I2" s="23" t="s">
        <v>1453</v>
      </c>
    </row>
    <row r="3" spans="1:9">
      <c r="A3" s="161" t="s">
        <v>44</v>
      </c>
      <c r="I3" s="171" t="s">
        <v>1259</v>
      </c>
    </row>
    <row r="4" spans="1:9">
      <c r="I4" s="179" t="s">
        <v>1575</v>
      </c>
    </row>
    <row r="5" spans="1:9" ht="13.5" thickBot="1">
      <c r="A5" s="168" t="s">
        <v>1565</v>
      </c>
      <c r="I5" s="169" t="s">
        <v>1608</v>
      </c>
    </row>
    <row r="6" spans="1:9">
      <c r="A6" s="161" t="s">
        <v>5198</v>
      </c>
    </row>
    <row r="8" spans="1:9">
      <c r="A8" s="168" t="s">
        <v>1567</v>
      </c>
    </row>
    <row r="9" spans="1:9">
      <c r="A9" s="161" t="s">
        <v>5199</v>
      </c>
    </row>
    <row r="10" spans="1:9">
      <c r="A10" s="161" t="s">
        <v>1703</v>
      </c>
    </row>
    <row r="11" spans="1:9">
      <c r="A11" s="161" t="s">
        <v>1704</v>
      </c>
    </row>
    <row r="12" spans="1:9">
      <c r="A12" s="161" t="s">
        <v>1705</v>
      </c>
    </row>
    <row r="14" spans="1:9">
      <c r="A14" s="168" t="s">
        <v>1568</v>
      </c>
    </row>
    <row r="15" spans="1:9">
      <c r="A15" s="161" t="s">
        <v>5200</v>
      </c>
    </row>
    <row r="16" spans="1:9">
      <c r="A16" s="161" t="s">
        <v>1706</v>
      </c>
    </row>
    <row r="18" spans="1:8">
      <c r="A18" s="168" t="s">
        <v>1570</v>
      </c>
      <c r="G18" s="164"/>
      <c r="H18" s="164"/>
    </row>
    <row r="19" spans="1:8">
      <c r="A19" s="161" t="s">
        <v>1707</v>
      </c>
    </row>
    <row r="21" spans="1:8">
      <c r="A21" s="168" t="s">
        <v>1571</v>
      </c>
    </row>
    <row r="22" spans="1:8">
      <c r="A22" s="174" t="s">
        <v>3870</v>
      </c>
    </row>
    <row r="24" spans="1:8">
      <c r="A24" s="168" t="s">
        <v>1573</v>
      </c>
    </row>
    <row r="25" spans="1:8">
      <c r="A25" s="174" t="s">
        <v>3870</v>
      </c>
    </row>
    <row r="26" spans="1:8">
      <c r="A26" s="174" t="s">
        <v>3871</v>
      </c>
    </row>
    <row r="37" spans="7:8">
      <c r="G37" s="164"/>
      <c r="H37" s="164"/>
    </row>
    <row r="218" spans="6:6">
      <c r="F218" s="161" t="s">
        <v>733</v>
      </c>
    </row>
  </sheetData>
  <hyperlinks>
    <hyperlink ref="I2" location="'Species List'!A27" display="Species List"/>
    <hyperlink ref="I3" location="'Diego Garcia'!A1" display="Diego Garcia"/>
    <hyperlink ref="I4" location="'Peros Banhos'!A1" display="Peros Banhos"/>
    <hyperlink ref="I5" location="' Great Chagos Bank'!A1" display="Great Chagos Bank"/>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1.75" style="161" customWidth="1"/>
    <col min="8" max="16384" width="9" style="161"/>
  </cols>
  <sheetData>
    <row r="1" spans="1:7">
      <c r="A1" s="170" t="s">
        <v>3867</v>
      </c>
      <c r="G1" s="166" t="s">
        <v>1452</v>
      </c>
    </row>
    <row r="2" spans="1:7">
      <c r="A2" s="170"/>
      <c r="G2" s="23" t="s">
        <v>1453</v>
      </c>
    </row>
    <row r="3" spans="1:7">
      <c r="A3" s="161" t="s">
        <v>656</v>
      </c>
      <c r="G3" s="171" t="s">
        <v>1259</v>
      </c>
    </row>
    <row r="4" spans="1:7">
      <c r="G4" s="171" t="s">
        <v>1575</v>
      </c>
    </row>
    <row r="5" spans="1:7" ht="13.5" thickBot="1">
      <c r="A5" s="168" t="s">
        <v>1565</v>
      </c>
      <c r="G5" s="169" t="s">
        <v>1615</v>
      </c>
    </row>
    <row r="6" spans="1:7">
      <c r="A6" s="164" t="s">
        <v>1708</v>
      </c>
    </row>
    <row r="7" spans="1:7">
      <c r="A7" s="164" t="s">
        <v>1709</v>
      </c>
    </row>
    <row r="8" spans="1:7">
      <c r="A8" s="164"/>
    </row>
    <row r="9" spans="1:7">
      <c r="A9" s="168" t="s">
        <v>1567</v>
      </c>
    </row>
    <row r="10" spans="1:7">
      <c r="A10" s="164" t="s">
        <v>3868</v>
      </c>
    </row>
    <row r="12" spans="1:7">
      <c r="A12" s="168" t="s">
        <v>1568</v>
      </c>
    </row>
    <row r="13" spans="1:7">
      <c r="A13" s="161" t="s">
        <v>1710</v>
      </c>
    </row>
    <row r="15" spans="1:7">
      <c r="A15" s="168" t="s">
        <v>1570</v>
      </c>
    </row>
    <row r="16" spans="1:7">
      <c r="A16" s="161" t="s">
        <v>1711</v>
      </c>
    </row>
    <row r="18" spans="1:8">
      <c r="A18" s="168" t="s">
        <v>1571</v>
      </c>
      <c r="G18" s="164"/>
      <c r="H18" s="164"/>
    </row>
    <row r="19" spans="1:8">
      <c r="A19" s="161" t="s">
        <v>1572</v>
      </c>
    </row>
    <row r="21" spans="1:8">
      <c r="A21" s="168" t="s">
        <v>1573</v>
      </c>
    </row>
    <row r="22" spans="1:8">
      <c r="A22" s="161" t="s">
        <v>3869</v>
      </c>
    </row>
    <row r="23" spans="1:8">
      <c r="A23" s="161" t="s">
        <v>1712</v>
      </c>
    </row>
    <row r="37" spans="7:8">
      <c r="G37" s="164"/>
      <c r="H37" s="164"/>
    </row>
    <row r="218" spans="6:6">
      <c r="F218" s="161" t="s">
        <v>733</v>
      </c>
    </row>
  </sheetData>
  <hyperlinks>
    <hyperlink ref="G2" location="'Species List'!A299" display="Species List"/>
    <hyperlink ref="G3" location="'Diego Garcia'!A1" display="Diego Garcia"/>
    <hyperlink ref="G4" location="'Peros Banhos'!A1" display="Peros Banhos"/>
    <hyperlink ref="G5" location="Salomon!A1" display="Salomon"/>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1"/>
  <sheetViews>
    <sheetView showGridLines="0" workbookViewId="0">
      <selection activeCell="A18" sqref="A1:XFD18"/>
    </sheetView>
  </sheetViews>
  <sheetFormatPr defaultRowHeight="12.75"/>
  <cols>
    <col min="1" max="1" width="10.25" style="161" customWidth="1"/>
    <col min="2" max="9" width="9" style="161"/>
    <col min="10" max="10" width="11.75" style="161" bestFit="1" customWidth="1"/>
    <col min="11" max="11" width="9" style="161"/>
    <col min="12" max="12" width="15.375" style="161" customWidth="1"/>
    <col min="13" max="16384" width="9" style="161"/>
  </cols>
  <sheetData>
    <row r="1" spans="1:17" ht="14.25">
      <c r="A1" s="170" t="s">
        <v>3861</v>
      </c>
      <c r="J1" s="166" t="s">
        <v>1452</v>
      </c>
      <c r="Q1"/>
    </row>
    <row r="2" spans="1:17" ht="14.25">
      <c r="A2" s="170"/>
      <c r="J2" s="23" t="s">
        <v>1453</v>
      </c>
      <c r="N2"/>
    </row>
    <row r="3" spans="1:17">
      <c r="A3" s="161" t="s">
        <v>847</v>
      </c>
      <c r="J3" s="171" t="s">
        <v>1259</v>
      </c>
    </row>
    <row r="4" spans="1:17" ht="13.5" thickBot="1">
      <c r="A4" s="170"/>
      <c r="J4" s="169" t="s">
        <v>1575</v>
      </c>
    </row>
    <row r="5" spans="1:17">
      <c r="A5" s="168" t="s">
        <v>1565</v>
      </c>
    </row>
    <row r="6" spans="1:17">
      <c r="A6" s="161" t="s">
        <v>1713</v>
      </c>
    </row>
    <row r="7" spans="1:17">
      <c r="A7" s="161" t="s">
        <v>1714</v>
      </c>
    </row>
    <row r="8" spans="1:17">
      <c r="A8" s="161" t="s">
        <v>1715</v>
      </c>
    </row>
    <row r="9" spans="1:17">
      <c r="A9" s="259" t="s">
        <v>1716</v>
      </c>
    </row>
    <row r="11" spans="1:17">
      <c r="A11" s="168" t="s">
        <v>1567</v>
      </c>
    </row>
    <row r="12" spans="1:17">
      <c r="A12" s="161" t="s">
        <v>3862</v>
      </c>
      <c r="B12" s="193"/>
      <c r="C12" s="193"/>
      <c r="D12" s="193"/>
    </row>
    <row r="13" spans="1:17">
      <c r="A13" s="161" t="s">
        <v>3863</v>
      </c>
      <c r="B13" s="193"/>
      <c r="C13" s="193"/>
      <c r="D13" s="193"/>
    </row>
    <row r="14" spans="1:17">
      <c r="A14" s="193" t="s">
        <v>3864</v>
      </c>
      <c r="B14" s="206"/>
      <c r="C14" s="193"/>
      <c r="D14" s="193"/>
    </row>
    <row r="15" spans="1:17">
      <c r="A15" s="193" t="s">
        <v>3865</v>
      </c>
      <c r="B15" s="193"/>
      <c r="C15" s="193"/>
      <c r="D15" s="193"/>
    </row>
    <row r="16" spans="1:17">
      <c r="A16" s="193"/>
    </row>
    <row r="17" spans="1:18">
      <c r="A17" s="161" t="s">
        <v>4705</v>
      </c>
    </row>
    <row r="18" spans="1:18">
      <c r="A18" s="161" t="s">
        <v>4706</v>
      </c>
    </row>
    <row r="19" spans="1:18">
      <c r="A19" s="161" t="s">
        <v>4707</v>
      </c>
      <c r="O19" s="170"/>
      <c r="R19" s="170"/>
    </row>
    <row r="20" spans="1:18">
      <c r="A20" s="193"/>
    </row>
    <row r="21" spans="1:18">
      <c r="A21" s="168" t="s">
        <v>1568</v>
      </c>
      <c r="G21" s="164"/>
      <c r="H21" s="164"/>
    </row>
    <row r="22" spans="1:18">
      <c r="A22" s="193" t="s">
        <v>1717</v>
      </c>
    </row>
    <row r="24" spans="1:18">
      <c r="A24" s="168" t="s">
        <v>1570</v>
      </c>
    </row>
    <row r="25" spans="1:18">
      <c r="A25" s="161" t="s">
        <v>3866</v>
      </c>
    </row>
    <row r="27" spans="1:18">
      <c r="A27" s="168" t="s">
        <v>1571</v>
      </c>
    </row>
    <row r="28" spans="1:18">
      <c r="A28" s="174" t="s">
        <v>3186</v>
      </c>
    </row>
    <row r="30" spans="1:18">
      <c r="A30" s="168" t="s">
        <v>1573</v>
      </c>
    </row>
    <row r="31" spans="1:18">
      <c r="A31" s="161" t="s">
        <v>1718</v>
      </c>
    </row>
    <row r="32" spans="1:18">
      <c r="A32" s="161" t="s">
        <v>1719</v>
      </c>
    </row>
    <row r="33" spans="1:21">
      <c r="A33" s="161" t="s">
        <v>1720</v>
      </c>
    </row>
    <row r="38" spans="1:21">
      <c r="P38" s="170"/>
      <c r="U38" s="170"/>
    </row>
    <row r="40" spans="1:21">
      <c r="G40" s="164"/>
      <c r="H40" s="164"/>
    </row>
    <row r="221" spans="6:6">
      <c r="F221" s="161" t="s">
        <v>733</v>
      </c>
    </row>
  </sheetData>
  <hyperlinks>
    <hyperlink ref="J2" location="'Species List'!A385" display="Species List"/>
    <hyperlink ref="J3" location="'Diego Garcia'!A1" display="Diego Garcia"/>
    <hyperlink ref="J4" location="'Peros Banhos'!A1" display="Peros Banhos"/>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
  <sheetViews>
    <sheetView showGridLines="0" workbookViewId="0">
      <selection activeCell="A17" sqref="A1:XFD17"/>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ht="13.5" thickBot="1"/>
    <row r="2" spans="1:7">
      <c r="A2" s="161" t="s">
        <v>3858</v>
      </c>
      <c r="G2" s="166" t="s">
        <v>1452</v>
      </c>
    </row>
    <row r="3" spans="1:7">
      <c r="G3" s="23" t="s">
        <v>1453</v>
      </c>
    </row>
    <row r="4" spans="1:7" ht="13.5" thickBot="1">
      <c r="A4" s="161" t="s">
        <v>17</v>
      </c>
      <c r="G4" s="169" t="s">
        <v>1259</v>
      </c>
    </row>
    <row r="6" spans="1:7">
      <c r="A6" s="168" t="s">
        <v>1565</v>
      </c>
      <c r="B6" s="163"/>
    </row>
    <row r="7" spans="1:7">
      <c r="A7" s="161" t="s">
        <v>5192</v>
      </c>
      <c r="B7" s="163"/>
    </row>
    <row r="8" spans="1:7">
      <c r="A8" s="163" t="s">
        <v>5193</v>
      </c>
      <c r="B8" s="163"/>
    </row>
    <row r="9" spans="1:7">
      <c r="A9" s="163"/>
      <c r="B9" s="163"/>
    </row>
    <row r="10" spans="1:7">
      <c r="A10" s="173" t="s">
        <v>1567</v>
      </c>
      <c r="B10" s="163"/>
    </row>
    <row r="11" spans="1:7">
      <c r="A11" s="20" t="s">
        <v>5194</v>
      </c>
      <c r="B11" s="163"/>
    </row>
    <row r="12" spans="1:7">
      <c r="A12" s="20"/>
      <c r="B12" s="163"/>
    </row>
    <row r="13" spans="1:7">
      <c r="A13" s="173" t="s">
        <v>1568</v>
      </c>
      <c r="B13" s="163"/>
    </row>
    <row r="14" spans="1:7">
      <c r="A14" s="163" t="s">
        <v>5195</v>
      </c>
      <c r="B14" s="163"/>
    </row>
    <row r="15" spans="1:7">
      <c r="A15" s="163"/>
      <c r="B15" s="163"/>
    </row>
    <row r="16" spans="1:7">
      <c r="A16" s="173" t="s">
        <v>1570</v>
      </c>
      <c r="B16" s="163"/>
    </row>
    <row r="17" spans="1:11">
      <c r="A17" s="20" t="s">
        <v>1721</v>
      </c>
      <c r="B17" s="163"/>
    </row>
    <row r="18" spans="1:11" s="163" customFormat="1">
      <c r="A18" s="20"/>
      <c r="K18" s="175"/>
    </row>
    <row r="19" spans="1:11">
      <c r="A19" s="173" t="s">
        <v>1571</v>
      </c>
      <c r="B19" s="163"/>
      <c r="G19" s="164"/>
      <c r="H19" s="164"/>
    </row>
    <row r="20" spans="1:11">
      <c r="A20" s="163" t="s">
        <v>1682</v>
      </c>
      <c r="B20" s="163"/>
    </row>
    <row r="21" spans="1:11">
      <c r="A21" s="163"/>
    </row>
    <row r="22" spans="1:11">
      <c r="A22" s="173" t="s">
        <v>1573</v>
      </c>
    </row>
    <row r="23" spans="1:11">
      <c r="A23" s="174" t="s">
        <v>3859</v>
      </c>
    </row>
    <row r="24" spans="1:11">
      <c r="A24" s="174" t="s">
        <v>3860</v>
      </c>
    </row>
    <row r="38" spans="7:8">
      <c r="G38" s="164"/>
      <c r="H38" s="164"/>
    </row>
    <row r="219" spans="6:6">
      <c r="F219" s="161" t="s">
        <v>733</v>
      </c>
    </row>
  </sheetData>
  <hyperlinks>
    <hyperlink ref="G3" location="'Species List'!A23" display="Species List"/>
    <hyperlink ref="G4" location="'Diego Garcia'!A1" display="Diego Garcia"/>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1"/>
  <sheetViews>
    <sheetView showGridLines="0" topLeftCell="B13" workbookViewId="0">
      <selection activeCell="O49" sqref="O49"/>
    </sheetView>
  </sheetViews>
  <sheetFormatPr defaultRowHeight="12.75"/>
  <cols>
    <col min="1" max="1" width="9.875" style="32" customWidth="1"/>
    <col min="2" max="2" width="10.625" style="32" bestFit="1" customWidth="1"/>
    <col min="3" max="3" width="13.75" style="32" bestFit="1" customWidth="1"/>
    <col min="4" max="4" width="18.5" style="32" bestFit="1" customWidth="1"/>
    <col min="5" max="5" width="24.125" style="32" customWidth="1"/>
    <col min="6" max="6" width="20.5" style="32" bestFit="1" customWidth="1"/>
    <col min="7" max="7" width="1.25" style="32" customWidth="1"/>
    <col min="8" max="8" width="23.625" style="32" bestFit="1" customWidth="1"/>
    <col min="9" max="9" width="5.625" style="32" customWidth="1"/>
    <col min="10" max="12" width="9" style="32"/>
    <col min="13" max="13" width="11.25" style="32" bestFit="1" customWidth="1"/>
    <col min="14" max="16" width="9" style="32"/>
    <col min="17" max="17" width="11.25" style="32" bestFit="1" customWidth="1"/>
    <col min="18" max="16384" width="9" style="32"/>
  </cols>
  <sheetData>
    <row r="1" spans="1:9">
      <c r="A1" s="159" t="s">
        <v>4178</v>
      </c>
    </row>
    <row r="4" spans="1:9">
      <c r="A4" s="32" t="s">
        <v>1458</v>
      </c>
    </row>
    <row r="6" spans="1:9">
      <c r="A6" s="49" t="s">
        <v>11</v>
      </c>
      <c r="B6" s="49" t="s">
        <v>12</v>
      </c>
      <c r="C6" s="49" t="s">
        <v>13</v>
      </c>
      <c r="D6" s="49" t="s">
        <v>14</v>
      </c>
      <c r="E6" s="50" t="s">
        <v>22</v>
      </c>
      <c r="F6" s="251" t="s">
        <v>167</v>
      </c>
      <c r="G6" s="50"/>
      <c r="H6" s="49" t="s">
        <v>17</v>
      </c>
      <c r="I6" s="52" t="s">
        <v>18</v>
      </c>
    </row>
    <row r="7" spans="1:9">
      <c r="A7" s="49" t="s">
        <v>11</v>
      </c>
      <c r="B7" s="49" t="s">
        <v>12</v>
      </c>
      <c r="C7" s="49" t="s">
        <v>13</v>
      </c>
      <c r="D7" s="49" t="s">
        <v>14</v>
      </c>
      <c r="E7" s="50" t="s">
        <v>15</v>
      </c>
      <c r="F7" s="50" t="s">
        <v>16</v>
      </c>
      <c r="G7" s="50"/>
      <c r="H7" s="49" t="s">
        <v>17</v>
      </c>
      <c r="I7" s="53" t="s">
        <v>18</v>
      </c>
    </row>
    <row r="8" spans="1:9">
      <c r="A8" s="49" t="s">
        <v>11</v>
      </c>
      <c r="B8" s="49" t="s">
        <v>12</v>
      </c>
      <c r="C8" s="49" t="s">
        <v>13</v>
      </c>
      <c r="D8" s="49" t="s">
        <v>14</v>
      </c>
      <c r="E8" s="50" t="s">
        <v>1264</v>
      </c>
      <c r="F8" s="50" t="s">
        <v>26</v>
      </c>
      <c r="G8" s="50"/>
      <c r="H8" s="49" t="s">
        <v>17</v>
      </c>
      <c r="I8" s="52" t="s">
        <v>18</v>
      </c>
    </row>
    <row r="9" spans="1:9">
      <c r="A9" s="49" t="s">
        <v>11</v>
      </c>
      <c r="B9" s="49" t="s">
        <v>12</v>
      </c>
      <c r="C9" s="49" t="s">
        <v>13</v>
      </c>
      <c r="D9" s="49" t="s">
        <v>14</v>
      </c>
      <c r="E9" s="50" t="s">
        <v>1264</v>
      </c>
      <c r="F9" s="50" t="s">
        <v>28</v>
      </c>
      <c r="G9" s="50"/>
      <c r="H9" s="49" t="s">
        <v>17</v>
      </c>
      <c r="I9" s="52" t="s">
        <v>18</v>
      </c>
    </row>
    <row r="10" spans="1:9">
      <c r="A10" s="49" t="s">
        <v>29</v>
      </c>
      <c r="B10" s="251" t="s">
        <v>30</v>
      </c>
      <c r="C10" s="49" t="s">
        <v>45</v>
      </c>
      <c r="D10" s="251" t="s">
        <v>46</v>
      </c>
      <c r="E10" s="54" t="s">
        <v>47</v>
      </c>
      <c r="F10" s="54" t="s">
        <v>48</v>
      </c>
      <c r="G10" s="54"/>
      <c r="H10" s="251" t="s">
        <v>49</v>
      </c>
      <c r="I10" s="53" t="s">
        <v>18</v>
      </c>
    </row>
    <row r="11" spans="1:9">
      <c r="A11" s="55" t="s">
        <v>29</v>
      </c>
      <c r="B11" s="55" t="s">
        <v>30</v>
      </c>
      <c r="C11" s="55" t="s">
        <v>45</v>
      </c>
      <c r="D11" s="252" t="s">
        <v>46</v>
      </c>
      <c r="E11" s="57" t="s">
        <v>50</v>
      </c>
      <c r="F11" s="57" t="s">
        <v>51</v>
      </c>
      <c r="G11" s="57"/>
      <c r="H11" s="252" t="s">
        <v>52</v>
      </c>
      <c r="I11" s="53" t="s">
        <v>18</v>
      </c>
    </row>
    <row r="12" spans="1:9">
      <c r="A12" s="49" t="s">
        <v>29</v>
      </c>
      <c r="B12" s="49" t="s">
        <v>30</v>
      </c>
      <c r="C12" s="49" t="s">
        <v>45</v>
      </c>
      <c r="D12" s="251" t="s">
        <v>73</v>
      </c>
      <c r="E12" s="54" t="s">
        <v>74</v>
      </c>
      <c r="F12" s="54" t="s">
        <v>75</v>
      </c>
      <c r="G12" s="54"/>
      <c r="H12" s="251" t="s">
        <v>76</v>
      </c>
      <c r="I12" s="52" t="s">
        <v>18</v>
      </c>
    </row>
    <row r="13" spans="1:9">
      <c r="A13" s="55" t="s">
        <v>29</v>
      </c>
      <c r="B13" s="55" t="s">
        <v>30</v>
      </c>
      <c r="C13" s="55" t="s">
        <v>82</v>
      </c>
      <c r="D13" s="252" t="s">
        <v>83</v>
      </c>
      <c r="E13" s="57" t="s">
        <v>84</v>
      </c>
      <c r="F13" s="57" t="s">
        <v>85</v>
      </c>
      <c r="G13" s="57"/>
      <c r="H13" s="252" t="s">
        <v>86</v>
      </c>
      <c r="I13" s="52" t="s">
        <v>18</v>
      </c>
    </row>
    <row r="14" spans="1:9">
      <c r="A14" s="49" t="s">
        <v>29</v>
      </c>
      <c r="B14" s="49" t="s">
        <v>98</v>
      </c>
      <c r="C14" s="49" t="s">
        <v>99</v>
      </c>
      <c r="D14" s="49" t="s">
        <v>100</v>
      </c>
      <c r="E14" s="50" t="s">
        <v>101</v>
      </c>
      <c r="F14" s="50" t="s">
        <v>102</v>
      </c>
      <c r="G14" s="50"/>
      <c r="H14" s="49" t="s">
        <v>103</v>
      </c>
      <c r="I14" s="52" t="s">
        <v>18</v>
      </c>
    </row>
    <row r="15" spans="1:9">
      <c r="A15" s="55" t="s">
        <v>29</v>
      </c>
      <c r="B15" s="55" t="s">
        <v>98</v>
      </c>
      <c r="C15" s="55" t="s">
        <v>99</v>
      </c>
      <c r="D15" s="55" t="s">
        <v>100</v>
      </c>
      <c r="E15" s="61" t="s">
        <v>104</v>
      </c>
      <c r="F15" s="61" t="s">
        <v>105</v>
      </c>
      <c r="G15" s="61"/>
      <c r="H15" s="55" t="s">
        <v>106</v>
      </c>
      <c r="I15" s="52" t="s">
        <v>18</v>
      </c>
    </row>
    <row r="16" spans="1:9">
      <c r="A16" s="49" t="s">
        <v>29</v>
      </c>
      <c r="B16" s="49" t="s">
        <v>98</v>
      </c>
      <c r="C16" s="49" t="s">
        <v>99</v>
      </c>
      <c r="D16" s="49" t="s">
        <v>100</v>
      </c>
      <c r="E16" s="50" t="s">
        <v>116</v>
      </c>
      <c r="F16" s="50" t="s">
        <v>117</v>
      </c>
      <c r="G16" s="50"/>
      <c r="H16" s="49" t="s">
        <v>118</v>
      </c>
      <c r="I16" s="52" t="s">
        <v>18</v>
      </c>
    </row>
    <row r="17" spans="1:9">
      <c r="A17" s="49" t="s">
        <v>29</v>
      </c>
      <c r="B17" s="49" t="s">
        <v>98</v>
      </c>
      <c r="C17" s="49" t="s">
        <v>99</v>
      </c>
      <c r="D17" s="49" t="s">
        <v>100</v>
      </c>
      <c r="E17" s="50" t="s">
        <v>116</v>
      </c>
      <c r="F17" s="50" t="s">
        <v>119</v>
      </c>
      <c r="G17" s="50"/>
      <c r="H17" s="49" t="s">
        <v>120</v>
      </c>
      <c r="I17" s="52" t="s">
        <v>18</v>
      </c>
    </row>
    <row r="18" spans="1:9">
      <c r="A18" s="55" t="s">
        <v>29</v>
      </c>
      <c r="B18" s="55" t="s">
        <v>98</v>
      </c>
      <c r="C18" s="55" t="s">
        <v>99</v>
      </c>
      <c r="D18" s="55" t="s">
        <v>100</v>
      </c>
      <c r="E18" s="61" t="s">
        <v>107</v>
      </c>
      <c r="F18" s="61" t="s">
        <v>108</v>
      </c>
      <c r="G18" s="61"/>
      <c r="H18" s="55" t="s">
        <v>109</v>
      </c>
      <c r="I18" s="52" t="s">
        <v>18</v>
      </c>
    </row>
    <row r="19" spans="1:9">
      <c r="A19" s="49" t="s">
        <v>29</v>
      </c>
      <c r="B19" s="49" t="s">
        <v>98</v>
      </c>
      <c r="C19" s="49" t="s">
        <v>99</v>
      </c>
      <c r="D19" s="49" t="s">
        <v>100</v>
      </c>
      <c r="E19" s="50" t="s">
        <v>107</v>
      </c>
      <c r="F19" s="50" t="s">
        <v>110</v>
      </c>
      <c r="G19" s="50"/>
      <c r="H19" s="49" t="s">
        <v>111</v>
      </c>
      <c r="I19" s="52" t="s">
        <v>18</v>
      </c>
    </row>
    <row r="20" spans="1:9">
      <c r="A20" s="49" t="s">
        <v>29</v>
      </c>
      <c r="B20" s="49" t="s">
        <v>98</v>
      </c>
      <c r="C20" s="49" t="s">
        <v>99</v>
      </c>
      <c r="D20" s="49" t="s">
        <v>100</v>
      </c>
      <c r="E20" s="50" t="s">
        <v>112</v>
      </c>
      <c r="F20" s="50" t="s">
        <v>113</v>
      </c>
      <c r="G20" s="50"/>
      <c r="H20" s="49" t="s">
        <v>114</v>
      </c>
      <c r="I20" s="52" t="s">
        <v>18</v>
      </c>
    </row>
    <row r="21" spans="1:9">
      <c r="A21" s="49" t="s">
        <v>29</v>
      </c>
      <c r="B21" s="49" t="s">
        <v>98</v>
      </c>
      <c r="C21" s="49" t="s">
        <v>99</v>
      </c>
      <c r="D21" s="49" t="s">
        <v>121</v>
      </c>
      <c r="E21" s="50" t="s">
        <v>126</v>
      </c>
      <c r="F21" s="50" t="s">
        <v>128</v>
      </c>
      <c r="G21" s="50"/>
      <c r="H21" s="49" t="s">
        <v>127</v>
      </c>
      <c r="I21" s="52" t="s">
        <v>18</v>
      </c>
    </row>
    <row r="22" spans="1:9">
      <c r="A22" s="55" t="s">
        <v>29</v>
      </c>
      <c r="B22" s="55" t="s">
        <v>98</v>
      </c>
      <c r="C22" s="55" t="s">
        <v>99</v>
      </c>
      <c r="D22" s="55" t="s">
        <v>121</v>
      </c>
      <c r="E22" s="61"/>
      <c r="F22" s="55" t="s">
        <v>167</v>
      </c>
      <c r="G22" s="61"/>
      <c r="H22" s="55" t="s">
        <v>133</v>
      </c>
      <c r="I22" s="62"/>
    </row>
    <row r="23" spans="1:9">
      <c r="A23" s="55" t="s">
        <v>29</v>
      </c>
      <c r="B23" s="55" t="s">
        <v>98</v>
      </c>
      <c r="C23" s="55" t="s">
        <v>99</v>
      </c>
      <c r="D23" s="55" t="s">
        <v>134</v>
      </c>
      <c r="E23" s="61" t="s">
        <v>135</v>
      </c>
      <c r="F23" s="61" t="s">
        <v>136</v>
      </c>
      <c r="G23" s="61"/>
      <c r="H23" s="55" t="s">
        <v>137</v>
      </c>
      <c r="I23" s="52" t="s">
        <v>18</v>
      </c>
    </row>
    <row r="24" spans="1:9">
      <c r="A24" s="55" t="s">
        <v>29</v>
      </c>
      <c r="B24" s="55" t="s">
        <v>98</v>
      </c>
      <c r="C24" s="55" t="s">
        <v>99</v>
      </c>
      <c r="D24" s="55" t="s">
        <v>134</v>
      </c>
      <c r="E24" s="61" t="s">
        <v>138</v>
      </c>
      <c r="F24" s="61" t="s">
        <v>139</v>
      </c>
      <c r="G24" s="61"/>
      <c r="H24" s="55" t="s">
        <v>140</v>
      </c>
      <c r="I24" s="52" t="s">
        <v>18</v>
      </c>
    </row>
    <row r="25" spans="1:9">
      <c r="A25" s="55" t="s">
        <v>29</v>
      </c>
      <c r="B25" s="55" t="s">
        <v>98</v>
      </c>
      <c r="C25" s="55" t="s">
        <v>99</v>
      </c>
      <c r="D25" s="55" t="s">
        <v>142</v>
      </c>
      <c r="E25" s="61" t="s">
        <v>143</v>
      </c>
      <c r="F25" s="61" t="s">
        <v>144</v>
      </c>
      <c r="G25" s="61"/>
      <c r="H25" s="55" t="s">
        <v>145</v>
      </c>
      <c r="I25" s="52" t="s">
        <v>18</v>
      </c>
    </row>
    <row r="26" spans="1:9">
      <c r="A26" s="55" t="s">
        <v>29</v>
      </c>
      <c r="B26" s="55" t="s">
        <v>98</v>
      </c>
      <c r="C26" s="55" t="s">
        <v>146</v>
      </c>
      <c r="D26" s="55" t="s">
        <v>147</v>
      </c>
      <c r="E26" s="61" t="s">
        <v>1269</v>
      </c>
      <c r="F26" s="55" t="s">
        <v>148</v>
      </c>
      <c r="G26" s="61"/>
      <c r="H26" s="55" t="s">
        <v>149</v>
      </c>
      <c r="I26" s="52" t="s">
        <v>18</v>
      </c>
    </row>
    <row r="27" spans="1:9">
      <c r="A27" s="55" t="s">
        <v>29</v>
      </c>
      <c r="B27" s="55" t="s">
        <v>98</v>
      </c>
      <c r="C27" s="55" t="s">
        <v>146</v>
      </c>
      <c r="D27" s="55" t="s">
        <v>150</v>
      </c>
      <c r="E27" s="61" t="s">
        <v>1270</v>
      </c>
      <c r="F27" s="55" t="s">
        <v>1234</v>
      </c>
      <c r="G27" s="61"/>
      <c r="H27" s="55" t="s">
        <v>151</v>
      </c>
      <c r="I27" s="52" t="s">
        <v>18</v>
      </c>
    </row>
    <row r="28" spans="1:9">
      <c r="A28" s="55" t="s">
        <v>29</v>
      </c>
      <c r="B28" s="55" t="s">
        <v>98</v>
      </c>
      <c r="C28" s="55" t="s">
        <v>146</v>
      </c>
      <c r="D28" s="55" t="s">
        <v>152</v>
      </c>
      <c r="E28" s="61"/>
      <c r="F28" s="55" t="s">
        <v>167</v>
      </c>
      <c r="G28" s="61"/>
      <c r="H28" s="55" t="s">
        <v>153</v>
      </c>
      <c r="I28" s="62"/>
    </row>
    <row r="29" spans="1:9">
      <c r="A29" s="55" t="s">
        <v>29</v>
      </c>
      <c r="B29" s="55" t="s">
        <v>98</v>
      </c>
      <c r="C29" s="55" t="s">
        <v>146</v>
      </c>
      <c r="D29" s="55" t="s">
        <v>158</v>
      </c>
      <c r="E29" s="61" t="s">
        <v>159</v>
      </c>
      <c r="F29" s="61" t="s">
        <v>160</v>
      </c>
      <c r="G29" s="61"/>
      <c r="H29" s="55" t="s">
        <v>161</v>
      </c>
      <c r="I29" s="52" t="s">
        <v>18</v>
      </c>
    </row>
    <row r="30" spans="1:9">
      <c r="A30" s="49" t="s">
        <v>29</v>
      </c>
      <c r="B30" s="49" t="s">
        <v>98</v>
      </c>
      <c r="C30" s="49" t="s">
        <v>146</v>
      </c>
      <c r="D30" s="49" t="s">
        <v>162</v>
      </c>
      <c r="E30" s="50" t="s">
        <v>163</v>
      </c>
      <c r="F30" s="50" t="s">
        <v>164</v>
      </c>
      <c r="G30" s="50"/>
      <c r="H30" s="49" t="s">
        <v>170</v>
      </c>
      <c r="I30" s="52" t="s">
        <v>18</v>
      </c>
    </row>
    <row r="31" spans="1:9">
      <c r="A31" s="55" t="s">
        <v>29</v>
      </c>
      <c r="B31" s="55" t="s">
        <v>98</v>
      </c>
      <c r="C31" s="55" t="s">
        <v>146</v>
      </c>
      <c r="D31" s="55" t="s">
        <v>162</v>
      </c>
      <c r="E31" s="55" t="s">
        <v>166</v>
      </c>
      <c r="F31" s="55" t="s">
        <v>167</v>
      </c>
      <c r="G31" s="61"/>
      <c r="H31" s="55"/>
      <c r="I31" s="63"/>
    </row>
    <row r="32" spans="1:9">
      <c r="A32" s="55" t="s">
        <v>29</v>
      </c>
      <c r="B32" s="55" t="s">
        <v>98</v>
      </c>
      <c r="C32" s="55" t="s">
        <v>146</v>
      </c>
      <c r="D32" s="55" t="s">
        <v>162</v>
      </c>
      <c r="E32" s="55" t="s">
        <v>169</v>
      </c>
      <c r="F32" s="55" t="s">
        <v>167</v>
      </c>
      <c r="G32" s="61"/>
      <c r="H32" s="55" t="s">
        <v>170</v>
      </c>
      <c r="I32" s="62"/>
    </row>
    <row r="33" spans="1:13">
      <c r="A33" s="55" t="s">
        <v>29</v>
      </c>
      <c r="B33" s="55" t="s">
        <v>98</v>
      </c>
      <c r="C33" s="55" t="s">
        <v>146</v>
      </c>
      <c r="D33" s="55" t="s">
        <v>171</v>
      </c>
      <c r="E33" s="61" t="s">
        <v>172</v>
      </c>
      <c r="F33" s="61" t="s">
        <v>1235</v>
      </c>
      <c r="G33" s="61"/>
      <c r="H33" s="55" t="s">
        <v>173</v>
      </c>
      <c r="I33" s="52" t="s">
        <v>18</v>
      </c>
    </row>
    <row r="34" spans="1:13">
      <c r="A34" s="55" t="s">
        <v>29</v>
      </c>
      <c r="B34" s="55" t="s">
        <v>98</v>
      </c>
      <c r="C34" s="55" t="s">
        <v>146</v>
      </c>
      <c r="D34" s="55" t="s">
        <v>174</v>
      </c>
      <c r="E34" s="61" t="s">
        <v>178</v>
      </c>
      <c r="F34" s="61" t="s">
        <v>179</v>
      </c>
      <c r="G34" s="61"/>
      <c r="H34" s="55" t="s">
        <v>1271</v>
      </c>
      <c r="I34" s="52" t="s">
        <v>18</v>
      </c>
    </row>
    <row r="35" spans="1:13">
      <c r="A35" s="49" t="s">
        <v>29</v>
      </c>
      <c r="B35" s="49" t="s">
        <v>98</v>
      </c>
      <c r="C35" s="49" t="s">
        <v>146</v>
      </c>
      <c r="D35" s="49" t="s">
        <v>181</v>
      </c>
      <c r="E35" s="50" t="s">
        <v>182</v>
      </c>
      <c r="F35" s="50" t="s">
        <v>183</v>
      </c>
      <c r="G35" s="50"/>
      <c r="H35" s="49" t="s">
        <v>184</v>
      </c>
      <c r="I35" s="52" t="s">
        <v>18</v>
      </c>
    </row>
    <row r="36" spans="1:13">
      <c r="A36" s="49" t="s">
        <v>29</v>
      </c>
      <c r="B36" s="49" t="s">
        <v>98</v>
      </c>
      <c r="C36" s="49" t="s">
        <v>146</v>
      </c>
      <c r="D36" s="49" t="s">
        <v>185</v>
      </c>
      <c r="E36" s="50" t="s">
        <v>186</v>
      </c>
      <c r="F36" s="50" t="s">
        <v>187</v>
      </c>
      <c r="G36" s="50"/>
      <c r="H36" s="49" t="s">
        <v>188</v>
      </c>
      <c r="I36" s="52" t="s">
        <v>18</v>
      </c>
    </row>
    <row r="37" spans="1:13">
      <c r="A37" s="55" t="s">
        <v>29</v>
      </c>
      <c r="B37" s="55" t="s">
        <v>98</v>
      </c>
      <c r="C37" s="55" t="s">
        <v>146</v>
      </c>
      <c r="D37" s="55" t="s">
        <v>189</v>
      </c>
      <c r="E37" s="61" t="s">
        <v>190</v>
      </c>
      <c r="F37" s="61" t="s">
        <v>191</v>
      </c>
      <c r="G37" s="61"/>
      <c r="H37" s="55" t="s">
        <v>192</v>
      </c>
      <c r="I37" s="52" t="s">
        <v>18</v>
      </c>
    </row>
    <row r="38" spans="1:13">
      <c r="A38" s="55" t="s">
        <v>29</v>
      </c>
      <c r="B38" s="55" t="s">
        <v>98</v>
      </c>
      <c r="C38" s="55" t="s">
        <v>146</v>
      </c>
      <c r="D38" s="55" t="s">
        <v>189</v>
      </c>
      <c r="E38" s="61" t="s">
        <v>1272</v>
      </c>
      <c r="F38" s="61" t="s">
        <v>1273</v>
      </c>
      <c r="G38" s="61"/>
      <c r="H38" s="55" t="s">
        <v>194</v>
      </c>
      <c r="I38" s="52" t="s">
        <v>18</v>
      </c>
    </row>
    <row r="39" spans="1:13">
      <c r="A39" s="49" t="s">
        <v>29</v>
      </c>
      <c r="B39" s="49" t="s">
        <v>98</v>
      </c>
      <c r="C39" s="49" t="s">
        <v>146</v>
      </c>
      <c r="D39" s="49" t="s">
        <v>189</v>
      </c>
      <c r="E39" s="50" t="s">
        <v>195</v>
      </c>
      <c r="F39" s="61" t="s">
        <v>196</v>
      </c>
      <c r="G39" s="50"/>
      <c r="H39" s="49" t="s">
        <v>197</v>
      </c>
      <c r="I39" s="52" t="s">
        <v>18</v>
      </c>
    </row>
    <row r="40" spans="1:13">
      <c r="A40" s="49" t="s">
        <v>29</v>
      </c>
      <c r="B40" s="49" t="s">
        <v>98</v>
      </c>
      <c r="C40" s="49" t="s">
        <v>146</v>
      </c>
      <c r="D40" s="49" t="s">
        <v>189</v>
      </c>
      <c r="E40" s="50" t="s">
        <v>198</v>
      </c>
      <c r="F40" s="50" t="s">
        <v>199</v>
      </c>
      <c r="G40" s="50"/>
      <c r="H40" s="49" t="s">
        <v>200</v>
      </c>
      <c r="I40" s="52" t="s">
        <v>18</v>
      </c>
    </row>
    <row r="41" spans="1:13">
      <c r="A41" s="55" t="s">
        <v>29</v>
      </c>
      <c r="B41" s="55" t="s">
        <v>98</v>
      </c>
      <c r="C41" s="55" t="s">
        <v>146</v>
      </c>
      <c r="D41" s="55" t="s">
        <v>189</v>
      </c>
      <c r="E41" s="61" t="s">
        <v>201</v>
      </c>
      <c r="F41" s="55" t="s">
        <v>167</v>
      </c>
      <c r="G41" s="61"/>
      <c r="H41" s="55" t="s">
        <v>200</v>
      </c>
      <c r="I41" s="52" t="s">
        <v>18</v>
      </c>
    </row>
    <row r="42" spans="1:13">
      <c r="A42" s="55" t="s">
        <v>29</v>
      </c>
      <c r="B42" s="55" t="s">
        <v>98</v>
      </c>
      <c r="C42" s="55" t="s">
        <v>146</v>
      </c>
      <c r="D42" s="55" t="s">
        <v>202</v>
      </c>
      <c r="E42" s="55"/>
      <c r="F42" s="55" t="s">
        <v>167</v>
      </c>
      <c r="G42" s="61"/>
      <c r="H42" s="55" t="s">
        <v>203</v>
      </c>
      <c r="I42" s="62"/>
    </row>
    <row r="43" spans="1:13" ht="13.5" thickBot="1">
      <c r="A43" s="55" t="s">
        <v>29</v>
      </c>
      <c r="B43" s="55" t="s">
        <v>98</v>
      </c>
      <c r="C43" s="55" t="s">
        <v>146</v>
      </c>
      <c r="D43" s="55" t="s">
        <v>204</v>
      </c>
      <c r="E43" s="55"/>
      <c r="F43" s="55" t="s">
        <v>167</v>
      </c>
      <c r="G43" s="61"/>
      <c r="H43" s="55" t="s">
        <v>205</v>
      </c>
      <c r="I43" s="62"/>
    </row>
    <row r="44" spans="1:13">
      <c r="A44" s="49" t="s">
        <v>29</v>
      </c>
      <c r="B44" s="49" t="s">
        <v>98</v>
      </c>
      <c r="C44" s="49" t="s">
        <v>146</v>
      </c>
      <c r="D44" s="64" t="s">
        <v>207</v>
      </c>
      <c r="E44" s="50" t="s">
        <v>208</v>
      </c>
      <c r="F44" s="50" t="s">
        <v>209</v>
      </c>
      <c r="G44" s="253"/>
      <c r="H44" s="49" t="s">
        <v>210</v>
      </c>
      <c r="I44" s="53" t="s">
        <v>18</v>
      </c>
      <c r="M44" s="158" t="s">
        <v>1452</v>
      </c>
    </row>
    <row r="45" spans="1:13" ht="13.5" thickBot="1">
      <c r="A45" s="55" t="s">
        <v>29</v>
      </c>
      <c r="B45" s="55" t="s">
        <v>98</v>
      </c>
      <c r="C45" s="55" t="s">
        <v>146</v>
      </c>
      <c r="D45" s="65" t="s">
        <v>207</v>
      </c>
      <c r="E45" s="61" t="s">
        <v>211</v>
      </c>
      <c r="F45" s="61" t="s">
        <v>212</v>
      </c>
      <c r="G45" s="61"/>
      <c r="H45" s="55" t="s">
        <v>213</v>
      </c>
      <c r="I45" s="52" t="s">
        <v>18</v>
      </c>
      <c r="M45" s="157" t="s">
        <v>1259</v>
      </c>
    </row>
    <row r="46" spans="1:13">
      <c r="A46" s="55" t="s">
        <v>29</v>
      </c>
      <c r="B46" s="55" t="s">
        <v>98</v>
      </c>
      <c r="C46" s="55" t="s">
        <v>146</v>
      </c>
      <c r="D46" s="65" t="s">
        <v>207</v>
      </c>
      <c r="E46" s="61" t="s">
        <v>214</v>
      </c>
      <c r="F46" s="61" t="s">
        <v>167</v>
      </c>
      <c r="G46" s="61"/>
      <c r="H46" s="55" t="s">
        <v>215</v>
      </c>
      <c r="I46" s="52" t="s">
        <v>18</v>
      </c>
    </row>
    <row r="47" spans="1:13">
      <c r="A47" s="55" t="s">
        <v>29</v>
      </c>
      <c r="B47" s="55" t="s">
        <v>98</v>
      </c>
      <c r="C47" s="55" t="s">
        <v>146</v>
      </c>
      <c r="D47" s="65" t="s">
        <v>207</v>
      </c>
      <c r="E47" s="61" t="s">
        <v>216</v>
      </c>
      <c r="F47" s="55" t="s">
        <v>167</v>
      </c>
      <c r="G47" s="61"/>
      <c r="H47" s="55" t="s">
        <v>210</v>
      </c>
      <c r="I47" s="52" t="s">
        <v>18</v>
      </c>
    </row>
    <row r="48" spans="1:13">
      <c r="A48" s="55" t="s">
        <v>29</v>
      </c>
      <c r="B48" s="55" t="s">
        <v>98</v>
      </c>
      <c r="C48" s="55" t="s">
        <v>146</v>
      </c>
      <c r="D48" s="65" t="s">
        <v>207</v>
      </c>
      <c r="E48" s="61" t="s">
        <v>217</v>
      </c>
      <c r="F48" s="61" t="s">
        <v>218</v>
      </c>
      <c r="G48" s="61"/>
      <c r="H48" s="55" t="s">
        <v>219</v>
      </c>
      <c r="I48" s="52" t="s">
        <v>18</v>
      </c>
    </row>
    <row r="49" spans="1:9">
      <c r="A49" s="55" t="s">
        <v>29</v>
      </c>
      <c r="B49" s="55" t="s">
        <v>98</v>
      </c>
      <c r="C49" s="55" t="s">
        <v>146</v>
      </c>
      <c r="D49" s="65" t="s">
        <v>207</v>
      </c>
      <c r="E49" s="61" t="s">
        <v>220</v>
      </c>
      <c r="F49" s="55" t="s">
        <v>167</v>
      </c>
      <c r="G49" s="61"/>
      <c r="H49" s="55" t="s">
        <v>210</v>
      </c>
      <c r="I49" s="52" t="s">
        <v>18</v>
      </c>
    </row>
    <row r="50" spans="1:9">
      <c r="A50" s="55" t="s">
        <v>29</v>
      </c>
      <c r="B50" s="55" t="s">
        <v>98</v>
      </c>
      <c r="C50" s="55" t="s">
        <v>146</v>
      </c>
      <c r="D50" s="65" t="s">
        <v>207</v>
      </c>
      <c r="E50" s="61" t="s">
        <v>1274</v>
      </c>
      <c r="F50" s="61" t="s">
        <v>221</v>
      </c>
      <c r="G50" s="61"/>
      <c r="H50" s="55" t="s">
        <v>210</v>
      </c>
      <c r="I50" s="52" t="s">
        <v>18</v>
      </c>
    </row>
    <row r="51" spans="1:9">
      <c r="A51" s="55" t="s">
        <v>29</v>
      </c>
      <c r="B51" s="55" t="s">
        <v>98</v>
      </c>
      <c r="C51" s="55" t="s">
        <v>146</v>
      </c>
      <c r="D51" s="65" t="s">
        <v>207</v>
      </c>
      <c r="E51" s="61" t="s">
        <v>222</v>
      </c>
      <c r="F51" s="55" t="s">
        <v>167</v>
      </c>
      <c r="G51" s="61"/>
      <c r="H51" s="55" t="s">
        <v>210</v>
      </c>
      <c r="I51" s="52" t="s">
        <v>18</v>
      </c>
    </row>
    <row r="52" spans="1:9">
      <c r="A52" s="55" t="s">
        <v>29</v>
      </c>
      <c r="B52" s="55" t="s">
        <v>98</v>
      </c>
      <c r="C52" s="55" t="s">
        <v>146</v>
      </c>
      <c r="D52" s="65" t="s">
        <v>207</v>
      </c>
      <c r="E52" s="61" t="s">
        <v>222</v>
      </c>
      <c r="F52" s="55" t="s">
        <v>167</v>
      </c>
      <c r="G52" s="61"/>
      <c r="H52" s="55" t="s">
        <v>210</v>
      </c>
      <c r="I52" s="52" t="s">
        <v>18</v>
      </c>
    </row>
    <row r="53" spans="1:9">
      <c r="A53" s="55" t="s">
        <v>29</v>
      </c>
      <c r="B53" s="55" t="s">
        <v>98</v>
      </c>
      <c r="C53" s="55" t="s">
        <v>146</v>
      </c>
      <c r="D53" s="65" t="s">
        <v>207</v>
      </c>
      <c r="E53" s="61" t="s">
        <v>223</v>
      </c>
      <c r="F53" s="61" t="s">
        <v>224</v>
      </c>
      <c r="G53" s="61"/>
      <c r="H53" s="55" t="s">
        <v>225</v>
      </c>
      <c r="I53" s="52" t="s">
        <v>18</v>
      </c>
    </row>
    <row r="54" spans="1:9">
      <c r="A54" s="55" t="s">
        <v>29</v>
      </c>
      <c r="B54" s="55" t="s">
        <v>98</v>
      </c>
      <c r="C54" s="55" t="s">
        <v>146</v>
      </c>
      <c r="D54" s="65" t="s">
        <v>207</v>
      </c>
      <c r="E54" s="61" t="s">
        <v>226</v>
      </c>
      <c r="F54" s="61" t="s">
        <v>227</v>
      </c>
      <c r="G54" s="61"/>
      <c r="H54" s="55" t="s">
        <v>228</v>
      </c>
      <c r="I54" s="52" t="s">
        <v>18</v>
      </c>
    </row>
    <row r="55" spans="1:9">
      <c r="A55" s="49" t="s">
        <v>29</v>
      </c>
      <c r="B55" s="49" t="s">
        <v>98</v>
      </c>
      <c r="C55" s="49" t="s">
        <v>146</v>
      </c>
      <c r="D55" s="49" t="s">
        <v>229</v>
      </c>
      <c r="E55" s="50" t="s">
        <v>230</v>
      </c>
      <c r="F55" s="50" t="s">
        <v>231</v>
      </c>
      <c r="G55" s="50"/>
      <c r="H55" s="49" t="s">
        <v>232</v>
      </c>
      <c r="I55" s="52" t="s">
        <v>18</v>
      </c>
    </row>
    <row r="56" spans="1:9">
      <c r="A56" s="49" t="s">
        <v>29</v>
      </c>
      <c r="B56" s="49" t="s">
        <v>98</v>
      </c>
      <c r="C56" s="49" t="s">
        <v>146</v>
      </c>
      <c r="D56" s="49" t="s">
        <v>233</v>
      </c>
      <c r="E56" s="50" t="s">
        <v>1275</v>
      </c>
      <c r="F56" s="50" t="s">
        <v>1276</v>
      </c>
      <c r="G56" s="50"/>
      <c r="H56" s="49" t="s">
        <v>234</v>
      </c>
      <c r="I56" s="52" t="s">
        <v>18</v>
      </c>
    </row>
    <row r="57" spans="1:9">
      <c r="A57" s="55" t="s">
        <v>29</v>
      </c>
      <c r="B57" s="55" t="s">
        <v>98</v>
      </c>
      <c r="C57" s="55" t="s">
        <v>146</v>
      </c>
      <c r="D57" s="55" t="s">
        <v>235</v>
      </c>
      <c r="E57" s="61" t="s">
        <v>236</v>
      </c>
      <c r="F57" s="61" t="s">
        <v>237</v>
      </c>
      <c r="G57" s="61"/>
      <c r="H57" s="55" t="s">
        <v>238</v>
      </c>
      <c r="I57" s="52" t="s">
        <v>18</v>
      </c>
    </row>
    <row r="58" spans="1:9">
      <c r="A58" s="49" t="s">
        <v>29</v>
      </c>
      <c r="B58" s="49" t="s">
        <v>98</v>
      </c>
      <c r="C58" s="49" t="s">
        <v>146</v>
      </c>
      <c r="D58" s="49" t="s">
        <v>235</v>
      </c>
      <c r="E58" s="50" t="s">
        <v>239</v>
      </c>
      <c r="F58" s="50" t="s">
        <v>240</v>
      </c>
      <c r="G58" s="50"/>
      <c r="H58" s="49" t="s">
        <v>238</v>
      </c>
      <c r="I58" s="52" t="s">
        <v>18</v>
      </c>
    </row>
    <row r="59" spans="1:9">
      <c r="A59" s="55" t="s">
        <v>29</v>
      </c>
      <c r="B59" s="55" t="s">
        <v>98</v>
      </c>
      <c r="C59" s="55" t="s">
        <v>146</v>
      </c>
      <c r="D59" s="55" t="s">
        <v>246</v>
      </c>
      <c r="E59" s="61" t="s">
        <v>247</v>
      </c>
      <c r="F59" s="61" t="s">
        <v>248</v>
      </c>
      <c r="G59" s="61"/>
      <c r="H59" s="55" t="s">
        <v>249</v>
      </c>
      <c r="I59" s="52" t="s">
        <v>18</v>
      </c>
    </row>
    <row r="60" spans="1:9">
      <c r="A60" s="55" t="s">
        <v>29</v>
      </c>
      <c r="B60" s="55" t="s">
        <v>98</v>
      </c>
      <c r="C60" s="55" t="s">
        <v>146</v>
      </c>
      <c r="D60" s="55" t="s">
        <v>257</v>
      </c>
      <c r="E60" s="61" t="s">
        <v>258</v>
      </c>
      <c r="F60" s="61" t="s">
        <v>259</v>
      </c>
      <c r="G60" s="61"/>
      <c r="H60" s="55" t="s">
        <v>260</v>
      </c>
      <c r="I60" s="52" t="s">
        <v>18</v>
      </c>
    </row>
    <row r="61" spans="1:9">
      <c r="A61" s="55" t="s">
        <v>29</v>
      </c>
      <c r="B61" s="55" t="s">
        <v>98</v>
      </c>
      <c r="C61" s="55" t="s">
        <v>146</v>
      </c>
      <c r="D61" s="55" t="s">
        <v>257</v>
      </c>
      <c r="E61" s="61"/>
      <c r="F61" s="55" t="s">
        <v>167</v>
      </c>
      <c r="G61" s="61"/>
      <c r="H61" s="55" t="s">
        <v>260</v>
      </c>
      <c r="I61" s="62"/>
    </row>
    <row r="62" spans="1:9">
      <c r="A62" s="55" t="s">
        <v>29</v>
      </c>
      <c r="B62" s="55" t="s">
        <v>98</v>
      </c>
      <c r="C62" s="55" t="s">
        <v>146</v>
      </c>
      <c r="D62" s="55" t="s">
        <v>261</v>
      </c>
      <c r="E62" s="61" t="s">
        <v>262</v>
      </c>
      <c r="F62" s="61" t="s">
        <v>263</v>
      </c>
      <c r="G62" s="61"/>
      <c r="H62" s="55" t="s">
        <v>264</v>
      </c>
      <c r="I62" s="52" t="s">
        <v>18</v>
      </c>
    </row>
    <row r="63" spans="1:9">
      <c r="A63" s="49" t="s">
        <v>29</v>
      </c>
      <c r="B63" s="49" t="s">
        <v>98</v>
      </c>
      <c r="C63" s="49" t="s">
        <v>146</v>
      </c>
      <c r="D63" s="49" t="s">
        <v>265</v>
      </c>
      <c r="E63" s="50" t="s">
        <v>266</v>
      </c>
      <c r="F63" s="50" t="s">
        <v>267</v>
      </c>
      <c r="G63" s="50"/>
      <c r="H63" s="49" t="s">
        <v>268</v>
      </c>
      <c r="I63" s="52" t="s">
        <v>18</v>
      </c>
    </row>
    <row r="64" spans="1:9">
      <c r="A64" s="55" t="s">
        <v>29</v>
      </c>
      <c r="B64" s="55" t="s">
        <v>98</v>
      </c>
      <c r="C64" s="55" t="s">
        <v>146</v>
      </c>
      <c r="D64" s="55" t="s">
        <v>265</v>
      </c>
      <c r="E64" s="61" t="s">
        <v>269</v>
      </c>
      <c r="F64" s="55" t="s">
        <v>167</v>
      </c>
      <c r="G64" s="61"/>
      <c r="H64" s="55" t="s">
        <v>270</v>
      </c>
      <c r="I64" s="52" t="s">
        <v>18</v>
      </c>
    </row>
    <row r="65" spans="1:9">
      <c r="A65" s="55" t="s">
        <v>29</v>
      </c>
      <c r="B65" s="55" t="s">
        <v>98</v>
      </c>
      <c r="C65" s="55" t="s">
        <v>146</v>
      </c>
      <c r="D65" s="55" t="s">
        <v>265</v>
      </c>
      <c r="E65" s="61"/>
      <c r="F65" s="55" t="s">
        <v>167</v>
      </c>
      <c r="G65" s="61"/>
      <c r="H65" s="55" t="s">
        <v>270</v>
      </c>
      <c r="I65" s="62"/>
    </row>
    <row r="66" spans="1:9">
      <c r="A66" s="55" t="s">
        <v>29</v>
      </c>
      <c r="B66" s="55" t="s">
        <v>98</v>
      </c>
      <c r="C66" s="55" t="s">
        <v>146</v>
      </c>
      <c r="D66" s="55" t="s">
        <v>271</v>
      </c>
      <c r="E66" s="61" t="s">
        <v>272</v>
      </c>
      <c r="F66" s="61" t="s">
        <v>273</v>
      </c>
      <c r="G66" s="61"/>
      <c r="H66" s="55" t="s">
        <v>274</v>
      </c>
      <c r="I66" s="52" t="s">
        <v>18</v>
      </c>
    </row>
    <row r="67" spans="1:9">
      <c r="A67" s="55" t="s">
        <v>29</v>
      </c>
      <c r="B67" s="55" t="s">
        <v>98</v>
      </c>
      <c r="C67" s="55" t="s">
        <v>146</v>
      </c>
      <c r="D67" s="55" t="s">
        <v>271</v>
      </c>
      <c r="E67" s="61" t="s">
        <v>272</v>
      </c>
      <c r="F67" s="61" t="s">
        <v>1277</v>
      </c>
      <c r="G67" s="61"/>
      <c r="H67" s="55" t="s">
        <v>274</v>
      </c>
      <c r="I67" s="52" t="s">
        <v>18</v>
      </c>
    </row>
    <row r="68" spans="1:9">
      <c r="A68" s="55" t="s">
        <v>29</v>
      </c>
      <c r="B68" s="55" t="s">
        <v>98</v>
      </c>
      <c r="C68" s="55" t="s">
        <v>146</v>
      </c>
      <c r="D68" s="55" t="s">
        <v>276</v>
      </c>
      <c r="E68" s="61"/>
      <c r="F68" s="55" t="s">
        <v>167</v>
      </c>
      <c r="G68" s="61"/>
      <c r="H68" s="55" t="s">
        <v>277</v>
      </c>
      <c r="I68" s="62"/>
    </row>
    <row r="69" spans="1:9">
      <c r="A69" s="55" t="s">
        <v>29</v>
      </c>
      <c r="B69" s="55" t="s">
        <v>98</v>
      </c>
      <c r="C69" s="55" t="s">
        <v>146</v>
      </c>
      <c r="D69" s="55" t="s">
        <v>278</v>
      </c>
      <c r="E69" s="61" t="s">
        <v>279</v>
      </c>
      <c r="F69" s="61" t="s">
        <v>280</v>
      </c>
      <c r="G69" s="61"/>
      <c r="H69" s="55" t="s">
        <v>281</v>
      </c>
      <c r="I69" s="52" t="s">
        <v>18</v>
      </c>
    </row>
    <row r="70" spans="1:9">
      <c r="A70" s="55" t="s">
        <v>29</v>
      </c>
      <c r="B70" s="55" t="s">
        <v>98</v>
      </c>
      <c r="C70" s="55" t="s">
        <v>146</v>
      </c>
      <c r="D70" s="55" t="s">
        <v>282</v>
      </c>
      <c r="E70" s="61" t="s">
        <v>283</v>
      </c>
      <c r="F70" s="55" t="s">
        <v>167</v>
      </c>
      <c r="G70" s="61"/>
      <c r="H70" s="55" t="s">
        <v>284</v>
      </c>
      <c r="I70" s="52" t="s">
        <v>18</v>
      </c>
    </row>
    <row r="71" spans="1:9">
      <c r="A71" s="55" t="s">
        <v>29</v>
      </c>
      <c r="B71" s="55" t="s">
        <v>98</v>
      </c>
      <c r="C71" s="55" t="s">
        <v>146</v>
      </c>
      <c r="D71" s="55" t="s">
        <v>282</v>
      </c>
      <c r="E71" s="61" t="s">
        <v>285</v>
      </c>
      <c r="F71" s="55" t="s">
        <v>167</v>
      </c>
      <c r="G71" s="61"/>
      <c r="H71" s="55" t="s">
        <v>284</v>
      </c>
      <c r="I71" s="52" t="s">
        <v>18</v>
      </c>
    </row>
    <row r="72" spans="1:9">
      <c r="A72" s="55" t="s">
        <v>29</v>
      </c>
      <c r="B72" s="55" t="s">
        <v>98</v>
      </c>
      <c r="C72" s="55" t="s">
        <v>146</v>
      </c>
      <c r="D72" s="55" t="s">
        <v>286</v>
      </c>
      <c r="E72" s="61" t="s">
        <v>287</v>
      </c>
      <c r="F72" s="55" t="s">
        <v>167</v>
      </c>
      <c r="G72" s="61"/>
      <c r="H72" s="55" t="s">
        <v>288</v>
      </c>
      <c r="I72" s="52" t="s">
        <v>18</v>
      </c>
    </row>
    <row r="73" spans="1:9">
      <c r="A73" s="55" t="s">
        <v>29</v>
      </c>
      <c r="B73" s="55" t="s">
        <v>98</v>
      </c>
      <c r="C73" s="55" t="s">
        <v>146</v>
      </c>
      <c r="D73" s="55" t="s">
        <v>289</v>
      </c>
      <c r="E73" s="61" t="s">
        <v>290</v>
      </c>
      <c r="F73" s="61" t="s">
        <v>291</v>
      </c>
      <c r="G73" s="61"/>
      <c r="H73" s="55" t="s">
        <v>292</v>
      </c>
      <c r="I73" s="52" t="s">
        <v>18</v>
      </c>
    </row>
    <row r="74" spans="1:9">
      <c r="A74" s="55" t="s">
        <v>29</v>
      </c>
      <c r="B74" s="55" t="s">
        <v>98</v>
      </c>
      <c r="C74" s="55" t="s">
        <v>146</v>
      </c>
      <c r="D74" s="55" t="s">
        <v>289</v>
      </c>
      <c r="E74" s="61" t="s">
        <v>293</v>
      </c>
      <c r="F74" s="61" t="s">
        <v>294</v>
      </c>
      <c r="G74" s="61"/>
      <c r="H74" s="55" t="s">
        <v>292</v>
      </c>
      <c r="I74" s="52" t="s">
        <v>18</v>
      </c>
    </row>
    <row r="75" spans="1:9">
      <c r="A75" s="55" t="s">
        <v>29</v>
      </c>
      <c r="B75" s="55" t="s">
        <v>98</v>
      </c>
      <c r="C75" s="55" t="s">
        <v>146</v>
      </c>
      <c r="D75" s="55" t="s">
        <v>289</v>
      </c>
      <c r="E75" s="61" t="s">
        <v>293</v>
      </c>
      <c r="F75" s="55" t="s">
        <v>167</v>
      </c>
      <c r="G75" s="61"/>
      <c r="H75" s="55" t="s">
        <v>292</v>
      </c>
      <c r="I75" s="52" t="s">
        <v>18</v>
      </c>
    </row>
    <row r="76" spans="1:9">
      <c r="A76" s="55" t="s">
        <v>29</v>
      </c>
      <c r="B76" s="55" t="s">
        <v>98</v>
      </c>
      <c r="C76" s="55" t="s">
        <v>146</v>
      </c>
      <c r="D76" s="55" t="s">
        <v>289</v>
      </c>
      <c r="E76" s="61" t="s">
        <v>295</v>
      </c>
      <c r="F76" s="55" t="s">
        <v>167</v>
      </c>
      <c r="G76" s="61"/>
      <c r="H76" s="55" t="s">
        <v>1278</v>
      </c>
      <c r="I76" s="52" t="s">
        <v>18</v>
      </c>
    </row>
    <row r="77" spans="1:9">
      <c r="A77" s="55" t="s">
        <v>29</v>
      </c>
      <c r="B77" s="55" t="s">
        <v>98</v>
      </c>
      <c r="C77" s="55" t="s">
        <v>146</v>
      </c>
      <c r="D77" s="55" t="s">
        <v>289</v>
      </c>
      <c r="E77" s="61" t="s">
        <v>297</v>
      </c>
      <c r="F77" s="55" t="s">
        <v>167</v>
      </c>
      <c r="G77" s="61"/>
      <c r="H77" s="55" t="s">
        <v>1278</v>
      </c>
      <c r="I77" s="52" t="s">
        <v>18</v>
      </c>
    </row>
    <row r="78" spans="1:9">
      <c r="A78" s="55" t="s">
        <v>29</v>
      </c>
      <c r="B78" s="55" t="s">
        <v>98</v>
      </c>
      <c r="C78" s="55" t="s">
        <v>146</v>
      </c>
      <c r="D78" s="55" t="s">
        <v>289</v>
      </c>
      <c r="E78" s="61" t="s">
        <v>298</v>
      </c>
      <c r="F78" s="61" t="s">
        <v>299</v>
      </c>
      <c r="G78" s="61"/>
      <c r="H78" s="55" t="s">
        <v>292</v>
      </c>
      <c r="I78" s="52" t="s">
        <v>18</v>
      </c>
    </row>
    <row r="79" spans="1:9">
      <c r="A79" s="55" t="s">
        <v>29</v>
      </c>
      <c r="B79" s="55" t="s">
        <v>98</v>
      </c>
      <c r="C79" s="55" t="s">
        <v>146</v>
      </c>
      <c r="D79" s="55" t="s">
        <v>289</v>
      </c>
      <c r="E79" s="61" t="s">
        <v>300</v>
      </c>
      <c r="F79" s="55" t="s">
        <v>167</v>
      </c>
      <c r="G79" s="61"/>
      <c r="H79" s="55" t="s">
        <v>301</v>
      </c>
      <c r="I79" s="52" t="s">
        <v>18</v>
      </c>
    </row>
    <row r="80" spans="1:9">
      <c r="A80" s="55" t="s">
        <v>29</v>
      </c>
      <c r="B80" s="55" t="s">
        <v>98</v>
      </c>
      <c r="C80" s="55" t="s">
        <v>146</v>
      </c>
      <c r="D80" s="55" t="s">
        <v>289</v>
      </c>
      <c r="E80" s="61" t="s">
        <v>302</v>
      </c>
      <c r="F80" s="61" t="s">
        <v>303</v>
      </c>
      <c r="G80" s="61"/>
      <c r="H80" s="55" t="s">
        <v>292</v>
      </c>
      <c r="I80" s="52" t="s">
        <v>18</v>
      </c>
    </row>
    <row r="81" spans="1:9">
      <c r="A81" s="55" t="s">
        <v>29</v>
      </c>
      <c r="B81" s="55" t="s">
        <v>98</v>
      </c>
      <c r="C81" s="55" t="s">
        <v>146</v>
      </c>
      <c r="D81" s="55" t="s">
        <v>289</v>
      </c>
      <c r="E81" s="61" t="s">
        <v>302</v>
      </c>
      <c r="F81" s="55" t="s">
        <v>167</v>
      </c>
      <c r="G81" s="61"/>
      <c r="H81" s="55" t="s">
        <v>292</v>
      </c>
      <c r="I81" s="52" t="s">
        <v>18</v>
      </c>
    </row>
    <row r="82" spans="1:9">
      <c r="A82" s="55" t="s">
        <v>29</v>
      </c>
      <c r="B82" s="55" t="s">
        <v>98</v>
      </c>
      <c r="C82" s="55" t="s">
        <v>146</v>
      </c>
      <c r="D82" s="55" t="s">
        <v>289</v>
      </c>
      <c r="E82" s="61" t="s">
        <v>304</v>
      </c>
      <c r="F82" s="55" t="s">
        <v>167</v>
      </c>
      <c r="G82" s="61"/>
      <c r="H82" s="55" t="s">
        <v>292</v>
      </c>
      <c r="I82" s="52" t="s">
        <v>18</v>
      </c>
    </row>
    <row r="83" spans="1:9">
      <c r="A83" s="55" t="s">
        <v>29</v>
      </c>
      <c r="B83" s="55" t="s">
        <v>98</v>
      </c>
      <c r="C83" s="55" t="s">
        <v>146</v>
      </c>
      <c r="D83" s="55" t="s">
        <v>289</v>
      </c>
      <c r="E83" s="61" t="s">
        <v>305</v>
      </c>
      <c r="F83" s="55" t="s">
        <v>1279</v>
      </c>
      <c r="G83" s="61"/>
      <c r="H83" s="55" t="s">
        <v>292</v>
      </c>
      <c r="I83" s="52" t="s">
        <v>18</v>
      </c>
    </row>
    <row r="84" spans="1:9">
      <c r="A84" s="55" t="s">
        <v>29</v>
      </c>
      <c r="B84" s="55" t="s">
        <v>98</v>
      </c>
      <c r="C84" s="55" t="s">
        <v>146</v>
      </c>
      <c r="D84" s="55" t="s">
        <v>289</v>
      </c>
      <c r="E84" s="61" t="s">
        <v>306</v>
      </c>
      <c r="F84" s="61" t="s">
        <v>307</v>
      </c>
      <c r="G84" s="61"/>
      <c r="H84" s="55" t="s">
        <v>292</v>
      </c>
      <c r="I84" s="52" t="s">
        <v>18</v>
      </c>
    </row>
    <row r="85" spans="1:9">
      <c r="A85" s="55" t="s">
        <v>29</v>
      </c>
      <c r="B85" s="55" t="s">
        <v>98</v>
      </c>
      <c r="C85" s="55" t="s">
        <v>146</v>
      </c>
      <c r="D85" s="55" t="s">
        <v>289</v>
      </c>
      <c r="E85" s="61" t="s">
        <v>308</v>
      </c>
      <c r="F85" s="55" t="s">
        <v>167</v>
      </c>
      <c r="G85" s="61"/>
      <c r="H85" s="55" t="s">
        <v>292</v>
      </c>
      <c r="I85" s="52" t="s">
        <v>18</v>
      </c>
    </row>
    <row r="86" spans="1:9">
      <c r="A86" s="49" t="s">
        <v>29</v>
      </c>
      <c r="B86" s="49" t="s">
        <v>98</v>
      </c>
      <c r="C86" s="49" t="s">
        <v>146</v>
      </c>
      <c r="D86" s="49" t="s">
        <v>289</v>
      </c>
      <c r="E86" s="50" t="s">
        <v>309</v>
      </c>
      <c r="F86" s="50" t="s">
        <v>310</v>
      </c>
      <c r="G86" s="50"/>
      <c r="H86" s="49" t="s">
        <v>292</v>
      </c>
      <c r="I86" s="52" t="s">
        <v>18</v>
      </c>
    </row>
    <row r="87" spans="1:9">
      <c r="A87" s="55" t="s">
        <v>29</v>
      </c>
      <c r="B87" s="55" t="s">
        <v>98</v>
      </c>
      <c r="C87" s="55" t="s">
        <v>146</v>
      </c>
      <c r="D87" s="55" t="s">
        <v>312</v>
      </c>
      <c r="E87" s="61" t="s">
        <v>313</v>
      </c>
      <c r="F87" s="55" t="s">
        <v>167</v>
      </c>
      <c r="G87" s="61"/>
      <c r="H87" s="55" t="s">
        <v>314</v>
      </c>
      <c r="I87" s="52" t="s">
        <v>18</v>
      </c>
    </row>
    <row r="88" spans="1:9">
      <c r="A88" s="55" t="s">
        <v>29</v>
      </c>
      <c r="B88" s="55" t="s">
        <v>98</v>
      </c>
      <c r="C88" s="55" t="s">
        <v>146</v>
      </c>
      <c r="D88" s="55" t="s">
        <v>312</v>
      </c>
      <c r="E88" s="61" t="s">
        <v>313</v>
      </c>
      <c r="F88" s="55" t="s">
        <v>167</v>
      </c>
      <c r="G88" s="61"/>
      <c r="H88" s="55" t="s">
        <v>314</v>
      </c>
      <c r="I88" s="52" t="s">
        <v>18</v>
      </c>
    </row>
    <row r="89" spans="1:9">
      <c r="A89" s="55" t="s">
        <v>29</v>
      </c>
      <c r="B89" s="55" t="s">
        <v>98</v>
      </c>
      <c r="C89" s="55" t="s">
        <v>146</v>
      </c>
      <c r="D89" s="55" t="s">
        <v>312</v>
      </c>
      <c r="E89" s="61"/>
      <c r="F89" s="55" t="s">
        <v>167</v>
      </c>
      <c r="G89" s="61"/>
      <c r="H89" s="55" t="s">
        <v>314</v>
      </c>
      <c r="I89" s="62"/>
    </row>
    <row r="90" spans="1:9">
      <c r="A90" s="55" t="s">
        <v>29</v>
      </c>
      <c r="B90" s="55" t="s">
        <v>98</v>
      </c>
      <c r="C90" s="55" t="s">
        <v>146</v>
      </c>
      <c r="D90" s="55" t="s">
        <v>315</v>
      </c>
      <c r="E90" s="61" t="s">
        <v>316</v>
      </c>
      <c r="F90" s="61" t="s">
        <v>317</v>
      </c>
      <c r="G90" s="55"/>
      <c r="H90" s="55" t="s">
        <v>318</v>
      </c>
      <c r="I90" s="52" t="s">
        <v>18</v>
      </c>
    </row>
    <row r="91" spans="1:9">
      <c r="A91" s="55" t="s">
        <v>29</v>
      </c>
      <c r="B91" s="55" t="s">
        <v>98</v>
      </c>
      <c r="C91" s="55" t="s">
        <v>146</v>
      </c>
      <c r="D91" s="55" t="s">
        <v>315</v>
      </c>
      <c r="E91" s="55" t="s">
        <v>319</v>
      </c>
      <c r="F91" s="55" t="s">
        <v>167</v>
      </c>
      <c r="G91" s="61"/>
      <c r="H91" s="55" t="s">
        <v>318</v>
      </c>
      <c r="I91" s="62"/>
    </row>
    <row r="92" spans="1:9">
      <c r="A92" s="55" t="s">
        <v>29</v>
      </c>
      <c r="B92" s="55" t="s">
        <v>98</v>
      </c>
      <c r="C92" s="55" t="s">
        <v>146</v>
      </c>
      <c r="D92" s="55" t="s">
        <v>315</v>
      </c>
      <c r="E92" s="61" t="s">
        <v>320</v>
      </c>
      <c r="F92" s="55" t="s">
        <v>167</v>
      </c>
      <c r="G92" s="61"/>
      <c r="H92" s="55" t="s">
        <v>318</v>
      </c>
      <c r="I92" s="52" t="s">
        <v>18</v>
      </c>
    </row>
    <row r="93" spans="1:9">
      <c r="A93" s="55" t="s">
        <v>29</v>
      </c>
      <c r="B93" s="55" t="s">
        <v>98</v>
      </c>
      <c r="C93" s="55" t="s">
        <v>321</v>
      </c>
      <c r="D93" s="55" t="s">
        <v>322</v>
      </c>
      <c r="E93" s="61" t="s">
        <v>323</v>
      </c>
      <c r="F93" s="55" t="s">
        <v>167</v>
      </c>
      <c r="G93" s="61"/>
      <c r="H93" s="55" t="s">
        <v>324</v>
      </c>
      <c r="I93" s="52" t="s">
        <v>18</v>
      </c>
    </row>
    <row r="94" spans="1:9">
      <c r="A94" s="55" t="s">
        <v>29</v>
      </c>
      <c r="B94" s="55" t="s">
        <v>98</v>
      </c>
      <c r="C94" s="55" t="s">
        <v>321</v>
      </c>
      <c r="D94" s="55" t="s">
        <v>328</v>
      </c>
      <c r="E94" s="61" t="s">
        <v>329</v>
      </c>
      <c r="F94" s="61" t="s">
        <v>330</v>
      </c>
      <c r="G94" s="61"/>
      <c r="H94" s="55" t="s">
        <v>331</v>
      </c>
      <c r="I94" s="52" t="s">
        <v>18</v>
      </c>
    </row>
    <row r="95" spans="1:9">
      <c r="A95" s="55" t="s">
        <v>29</v>
      </c>
      <c r="B95" s="55" t="s">
        <v>98</v>
      </c>
      <c r="C95" s="55" t="s">
        <v>321</v>
      </c>
      <c r="D95" s="55" t="s">
        <v>328</v>
      </c>
      <c r="E95" s="61" t="s">
        <v>332</v>
      </c>
      <c r="F95" s="55" t="s">
        <v>167</v>
      </c>
      <c r="G95" s="61"/>
      <c r="H95" s="55" t="s">
        <v>327</v>
      </c>
      <c r="I95" s="52" t="s">
        <v>18</v>
      </c>
    </row>
    <row r="96" spans="1:9">
      <c r="A96" s="55" t="s">
        <v>29</v>
      </c>
      <c r="B96" s="55" t="s">
        <v>98</v>
      </c>
      <c r="C96" s="55" t="s">
        <v>321</v>
      </c>
      <c r="D96" s="55" t="s">
        <v>333</v>
      </c>
      <c r="E96" s="61" t="s">
        <v>334</v>
      </c>
      <c r="F96" s="61" t="s">
        <v>335</v>
      </c>
      <c r="G96" s="61"/>
      <c r="H96" s="55" t="s">
        <v>336</v>
      </c>
      <c r="I96" s="52" t="s">
        <v>18</v>
      </c>
    </row>
    <row r="97" spans="1:9">
      <c r="A97" s="55" t="s">
        <v>29</v>
      </c>
      <c r="B97" s="55" t="s">
        <v>98</v>
      </c>
      <c r="C97" s="55" t="s">
        <v>321</v>
      </c>
      <c r="D97" s="55" t="s">
        <v>337</v>
      </c>
      <c r="E97" s="61" t="s">
        <v>338</v>
      </c>
      <c r="F97" s="61" t="s">
        <v>339</v>
      </c>
      <c r="G97" s="61"/>
      <c r="H97" s="55" t="s">
        <v>327</v>
      </c>
      <c r="I97" s="52" t="s">
        <v>18</v>
      </c>
    </row>
    <row r="98" spans="1:9">
      <c r="A98" s="55" t="s">
        <v>29</v>
      </c>
      <c r="B98" s="55" t="s">
        <v>98</v>
      </c>
      <c r="C98" s="55" t="s">
        <v>340</v>
      </c>
      <c r="D98" s="55" t="s">
        <v>344</v>
      </c>
      <c r="E98" s="61" t="s">
        <v>345</v>
      </c>
      <c r="F98" s="61" t="s">
        <v>346</v>
      </c>
      <c r="G98" s="61"/>
      <c r="H98" s="55" t="s">
        <v>347</v>
      </c>
      <c r="I98" s="52" t="s">
        <v>18</v>
      </c>
    </row>
    <row r="99" spans="1:9">
      <c r="A99" s="49" t="s">
        <v>29</v>
      </c>
      <c r="B99" s="49" t="s">
        <v>98</v>
      </c>
      <c r="C99" s="49" t="s">
        <v>340</v>
      </c>
      <c r="D99" s="49" t="s">
        <v>348</v>
      </c>
      <c r="E99" s="50" t="s">
        <v>349</v>
      </c>
      <c r="F99" s="50" t="s">
        <v>350</v>
      </c>
      <c r="G99" s="50"/>
      <c r="H99" s="49" t="s">
        <v>351</v>
      </c>
      <c r="I99" s="52" t="s">
        <v>18</v>
      </c>
    </row>
    <row r="100" spans="1:9">
      <c r="A100" s="55" t="s">
        <v>29</v>
      </c>
      <c r="B100" s="55" t="s">
        <v>98</v>
      </c>
      <c r="C100" s="55" t="s">
        <v>340</v>
      </c>
      <c r="D100" s="55" t="s">
        <v>348</v>
      </c>
      <c r="E100" s="61" t="s">
        <v>352</v>
      </c>
      <c r="F100" s="61" t="s">
        <v>353</v>
      </c>
      <c r="G100" s="61"/>
      <c r="H100" s="55" t="s">
        <v>354</v>
      </c>
      <c r="I100" s="52" t="s">
        <v>18</v>
      </c>
    </row>
    <row r="101" spans="1:9">
      <c r="A101" s="55" t="s">
        <v>29</v>
      </c>
      <c r="B101" s="55" t="s">
        <v>98</v>
      </c>
      <c r="C101" s="55" t="s">
        <v>340</v>
      </c>
      <c r="D101" s="55" t="s">
        <v>355</v>
      </c>
      <c r="E101" s="61" t="s">
        <v>356</v>
      </c>
      <c r="F101" s="61" t="s">
        <v>357</v>
      </c>
      <c r="G101" s="61"/>
      <c r="H101" s="55" t="s">
        <v>358</v>
      </c>
      <c r="I101" s="52" t="s">
        <v>18</v>
      </c>
    </row>
    <row r="102" spans="1:9">
      <c r="A102" s="55" t="s">
        <v>29</v>
      </c>
      <c r="B102" s="55" t="s">
        <v>98</v>
      </c>
      <c r="C102" s="55" t="s">
        <v>340</v>
      </c>
      <c r="D102" s="55" t="s">
        <v>359</v>
      </c>
      <c r="E102" s="61" t="s">
        <v>360</v>
      </c>
      <c r="F102" s="61" t="s">
        <v>361</v>
      </c>
      <c r="G102" s="61"/>
      <c r="H102" s="55" t="s">
        <v>362</v>
      </c>
      <c r="I102" s="52" t="s">
        <v>18</v>
      </c>
    </row>
    <row r="103" spans="1:9">
      <c r="A103" s="55" t="s">
        <v>29</v>
      </c>
      <c r="B103" s="55" t="s">
        <v>98</v>
      </c>
      <c r="C103" s="55" t="s">
        <v>340</v>
      </c>
      <c r="D103" s="55" t="s">
        <v>359</v>
      </c>
      <c r="E103" s="61" t="s">
        <v>363</v>
      </c>
      <c r="F103" s="55" t="s">
        <v>167</v>
      </c>
      <c r="G103" s="61"/>
      <c r="H103" s="55" t="s">
        <v>362</v>
      </c>
      <c r="I103" s="52" t="s">
        <v>18</v>
      </c>
    </row>
    <row r="104" spans="1:9">
      <c r="A104" s="55" t="s">
        <v>29</v>
      </c>
      <c r="B104" s="55" t="s">
        <v>98</v>
      </c>
      <c r="C104" s="55" t="s">
        <v>340</v>
      </c>
      <c r="D104" s="55" t="s">
        <v>359</v>
      </c>
      <c r="E104" s="61" t="s">
        <v>364</v>
      </c>
      <c r="F104" s="55" t="s">
        <v>167</v>
      </c>
      <c r="G104" s="61"/>
      <c r="H104" s="55" t="s">
        <v>362</v>
      </c>
      <c r="I104" s="52" t="s">
        <v>18</v>
      </c>
    </row>
    <row r="105" spans="1:9">
      <c r="A105" s="55" t="s">
        <v>29</v>
      </c>
      <c r="B105" s="55" t="s">
        <v>98</v>
      </c>
      <c r="C105" s="55" t="s">
        <v>340</v>
      </c>
      <c r="D105" s="55" t="s">
        <v>359</v>
      </c>
      <c r="E105" s="61" t="s">
        <v>365</v>
      </c>
      <c r="F105" s="55" t="s">
        <v>167</v>
      </c>
      <c r="G105" s="61"/>
      <c r="H105" s="55" t="s">
        <v>366</v>
      </c>
      <c r="I105" s="52" t="s">
        <v>18</v>
      </c>
    </row>
    <row r="106" spans="1:9">
      <c r="A106" s="55" t="s">
        <v>29</v>
      </c>
      <c r="B106" s="55" t="s">
        <v>98</v>
      </c>
      <c r="C106" s="55" t="s">
        <v>340</v>
      </c>
      <c r="D106" s="55" t="s">
        <v>359</v>
      </c>
      <c r="E106" s="61" t="s">
        <v>367</v>
      </c>
      <c r="F106" s="61" t="s">
        <v>368</v>
      </c>
      <c r="G106" s="61"/>
      <c r="H106" s="55" t="s">
        <v>362</v>
      </c>
      <c r="I106" s="52" t="s">
        <v>18</v>
      </c>
    </row>
    <row r="107" spans="1:9">
      <c r="A107" s="55" t="s">
        <v>29</v>
      </c>
      <c r="B107" s="55" t="s">
        <v>98</v>
      </c>
      <c r="C107" s="55" t="s">
        <v>340</v>
      </c>
      <c r="D107" s="55" t="s">
        <v>359</v>
      </c>
      <c r="E107" s="61" t="s">
        <v>369</v>
      </c>
      <c r="F107" s="55" t="s">
        <v>167</v>
      </c>
      <c r="G107" s="61"/>
      <c r="H107" s="55" t="s">
        <v>362</v>
      </c>
      <c r="I107" s="52" t="s">
        <v>18</v>
      </c>
    </row>
    <row r="108" spans="1:9">
      <c r="A108" s="55" t="s">
        <v>29</v>
      </c>
      <c r="B108" s="55" t="s">
        <v>98</v>
      </c>
      <c r="C108" s="55" t="s">
        <v>340</v>
      </c>
      <c r="D108" s="55" t="s">
        <v>359</v>
      </c>
      <c r="E108" s="55" t="s">
        <v>370</v>
      </c>
      <c r="F108" s="55" t="s">
        <v>167</v>
      </c>
      <c r="G108" s="61"/>
      <c r="H108" s="55" t="s">
        <v>362</v>
      </c>
      <c r="I108" s="62"/>
    </row>
    <row r="109" spans="1:9">
      <c r="A109" s="55" t="s">
        <v>29</v>
      </c>
      <c r="B109" s="55" t="s">
        <v>98</v>
      </c>
      <c r="C109" s="55" t="s">
        <v>340</v>
      </c>
      <c r="D109" s="55" t="s">
        <v>359</v>
      </c>
      <c r="E109" s="55" t="s">
        <v>371</v>
      </c>
      <c r="F109" s="55" t="s">
        <v>167</v>
      </c>
      <c r="G109" s="61"/>
      <c r="H109" s="55" t="s">
        <v>362</v>
      </c>
      <c r="I109" s="62"/>
    </row>
    <row r="110" spans="1:9">
      <c r="A110" s="55" t="s">
        <v>29</v>
      </c>
      <c r="B110" s="55" t="s">
        <v>98</v>
      </c>
      <c r="C110" s="55" t="s">
        <v>340</v>
      </c>
      <c r="D110" s="55" t="s">
        <v>372</v>
      </c>
      <c r="E110" s="61" t="s">
        <v>373</v>
      </c>
      <c r="F110" s="55" t="s">
        <v>167</v>
      </c>
      <c r="G110" s="61"/>
      <c r="H110" s="55" t="s">
        <v>374</v>
      </c>
      <c r="I110" s="52" t="s">
        <v>18</v>
      </c>
    </row>
    <row r="111" spans="1:9">
      <c r="A111" s="55" t="s">
        <v>29</v>
      </c>
      <c r="B111" s="55" t="s">
        <v>98</v>
      </c>
      <c r="C111" s="55" t="s">
        <v>340</v>
      </c>
      <c r="D111" s="55" t="s">
        <v>372</v>
      </c>
      <c r="E111" s="61" t="s">
        <v>375</v>
      </c>
      <c r="F111" s="55" t="s">
        <v>167</v>
      </c>
      <c r="G111" s="61"/>
      <c r="H111" s="55" t="s">
        <v>374</v>
      </c>
      <c r="I111" s="52" t="s">
        <v>18</v>
      </c>
    </row>
    <row r="112" spans="1:9">
      <c r="A112" s="55" t="s">
        <v>29</v>
      </c>
      <c r="B112" s="55" t="s">
        <v>98</v>
      </c>
      <c r="C112" s="55" t="s">
        <v>340</v>
      </c>
      <c r="D112" s="55" t="s">
        <v>372</v>
      </c>
      <c r="E112" s="61" t="s">
        <v>376</v>
      </c>
      <c r="F112" s="55" t="s">
        <v>1280</v>
      </c>
      <c r="G112" s="61"/>
      <c r="H112" s="55" t="s">
        <v>374</v>
      </c>
      <c r="I112" s="52" t="s">
        <v>18</v>
      </c>
    </row>
    <row r="113" spans="1:9">
      <c r="A113" s="55" t="s">
        <v>29</v>
      </c>
      <c r="B113" s="55" t="s">
        <v>98</v>
      </c>
      <c r="C113" s="55" t="s">
        <v>340</v>
      </c>
      <c r="D113" s="55" t="s">
        <v>372</v>
      </c>
      <c r="E113" s="61" t="s">
        <v>377</v>
      </c>
      <c r="F113" s="55" t="s">
        <v>1279</v>
      </c>
      <c r="G113" s="61"/>
      <c r="H113" s="55" t="s">
        <v>374</v>
      </c>
      <c r="I113" s="52" t="s">
        <v>18</v>
      </c>
    </row>
    <row r="114" spans="1:9">
      <c r="A114" s="55" t="s">
        <v>29</v>
      </c>
      <c r="B114" s="55" t="s">
        <v>98</v>
      </c>
      <c r="C114" s="55" t="s">
        <v>340</v>
      </c>
      <c r="D114" s="55" t="s">
        <v>378</v>
      </c>
      <c r="E114" s="61" t="s">
        <v>379</v>
      </c>
      <c r="F114" s="55" t="s">
        <v>167</v>
      </c>
      <c r="G114" s="61"/>
      <c r="H114" s="55" t="s">
        <v>380</v>
      </c>
      <c r="I114" s="52" t="s">
        <v>18</v>
      </c>
    </row>
    <row r="115" spans="1:9">
      <c r="A115" s="55" t="s">
        <v>29</v>
      </c>
      <c r="B115" s="55" t="s">
        <v>98</v>
      </c>
      <c r="C115" s="55" t="s">
        <v>340</v>
      </c>
      <c r="D115" s="55" t="s">
        <v>378</v>
      </c>
      <c r="E115" s="55" t="s">
        <v>381</v>
      </c>
      <c r="F115" s="55" t="s">
        <v>167</v>
      </c>
      <c r="G115" s="61"/>
      <c r="H115" s="55" t="s">
        <v>380</v>
      </c>
      <c r="I115" s="62"/>
    </row>
    <row r="116" spans="1:9">
      <c r="A116" s="55" t="s">
        <v>29</v>
      </c>
      <c r="B116" s="55" t="s">
        <v>98</v>
      </c>
      <c r="C116" s="55" t="s">
        <v>340</v>
      </c>
      <c r="D116" s="55" t="s">
        <v>378</v>
      </c>
      <c r="E116" s="55" t="s">
        <v>382</v>
      </c>
      <c r="F116" s="55" t="s">
        <v>167</v>
      </c>
      <c r="G116" s="61"/>
      <c r="H116" s="55" t="s">
        <v>380</v>
      </c>
      <c r="I116" s="62"/>
    </row>
    <row r="117" spans="1:9">
      <c r="A117" s="55" t="s">
        <v>29</v>
      </c>
      <c r="B117" s="55" t="s">
        <v>98</v>
      </c>
      <c r="C117" s="55" t="s">
        <v>340</v>
      </c>
      <c r="D117" s="55" t="s">
        <v>383</v>
      </c>
      <c r="E117" s="61" t="s">
        <v>384</v>
      </c>
      <c r="F117" s="61" t="s">
        <v>385</v>
      </c>
      <c r="G117" s="61"/>
      <c r="H117" s="55" t="s">
        <v>386</v>
      </c>
      <c r="I117" s="52" t="s">
        <v>18</v>
      </c>
    </row>
    <row r="118" spans="1:9">
      <c r="A118" s="55" t="s">
        <v>29</v>
      </c>
      <c r="B118" s="55" t="s">
        <v>98</v>
      </c>
      <c r="C118" s="55" t="s">
        <v>340</v>
      </c>
      <c r="D118" s="55" t="s">
        <v>383</v>
      </c>
      <c r="E118" s="61" t="s">
        <v>384</v>
      </c>
      <c r="F118" s="61" t="s">
        <v>387</v>
      </c>
      <c r="G118" s="61"/>
      <c r="H118" s="55" t="s">
        <v>386</v>
      </c>
      <c r="I118" s="52" t="s">
        <v>18</v>
      </c>
    </row>
    <row r="119" spans="1:9">
      <c r="A119" s="55" t="s">
        <v>29</v>
      </c>
      <c r="B119" s="55" t="s">
        <v>98</v>
      </c>
      <c r="C119" s="55" t="s">
        <v>340</v>
      </c>
      <c r="D119" s="55" t="s">
        <v>383</v>
      </c>
      <c r="E119" s="61" t="s">
        <v>384</v>
      </c>
      <c r="F119" s="61" t="s">
        <v>4179</v>
      </c>
      <c r="G119" s="61"/>
      <c r="H119" s="55" t="s">
        <v>386</v>
      </c>
      <c r="I119" s="52" t="s">
        <v>18</v>
      </c>
    </row>
    <row r="120" spans="1:9">
      <c r="A120" s="55" t="s">
        <v>29</v>
      </c>
      <c r="B120" s="55" t="s">
        <v>98</v>
      </c>
      <c r="C120" s="55" t="s">
        <v>340</v>
      </c>
      <c r="D120" s="55" t="s">
        <v>389</v>
      </c>
      <c r="E120" s="61" t="s">
        <v>390</v>
      </c>
      <c r="F120" s="61" t="s">
        <v>391</v>
      </c>
      <c r="G120" s="61"/>
      <c r="H120" s="55" t="s">
        <v>392</v>
      </c>
      <c r="I120" s="52" t="s">
        <v>18</v>
      </c>
    </row>
    <row r="121" spans="1:9">
      <c r="A121" s="55" t="s">
        <v>29</v>
      </c>
      <c r="B121" s="55" t="s">
        <v>98</v>
      </c>
      <c r="C121" s="55" t="s">
        <v>340</v>
      </c>
      <c r="D121" s="55" t="s">
        <v>389</v>
      </c>
      <c r="E121" s="61" t="s">
        <v>390</v>
      </c>
      <c r="F121" s="61" t="s">
        <v>393</v>
      </c>
      <c r="G121" s="61"/>
      <c r="H121" s="55" t="s">
        <v>394</v>
      </c>
      <c r="I121" s="52" t="s">
        <v>18</v>
      </c>
    </row>
    <row r="122" spans="1:9">
      <c r="A122" s="55" t="s">
        <v>29</v>
      </c>
      <c r="B122" s="55" t="s">
        <v>98</v>
      </c>
      <c r="C122" s="55" t="s">
        <v>340</v>
      </c>
      <c r="D122" s="55" t="s">
        <v>389</v>
      </c>
      <c r="E122" s="61" t="s">
        <v>395</v>
      </c>
      <c r="F122" s="61" t="s">
        <v>4180</v>
      </c>
      <c r="G122" s="61"/>
      <c r="H122" s="55" t="s">
        <v>1281</v>
      </c>
      <c r="I122" s="52" t="s">
        <v>18</v>
      </c>
    </row>
    <row r="123" spans="1:9">
      <c r="A123" s="55" t="s">
        <v>29</v>
      </c>
      <c r="B123" s="55" t="s">
        <v>98</v>
      </c>
      <c r="C123" s="55" t="s">
        <v>340</v>
      </c>
      <c r="D123" s="55" t="s">
        <v>389</v>
      </c>
      <c r="E123" s="61" t="s">
        <v>395</v>
      </c>
      <c r="F123" s="61" t="s">
        <v>399</v>
      </c>
      <c r="G123" s="61"/>
      <c r="H123" s="55" t="s">
        <v>400</v>
      </c>
      <c r="I123" s="52" t="s">
        <v>18</v>
      </c>
    </row>
    <row r="124" spans="1:9">
      <c r="A124" s="49" t="s">
        <v>29</v>
      </c>
      <c r="B124" s="49" t="s">
        <v>98</v>
      </c>
      <c r="C124" s="49" t="s">
        <v>340</v>
      </c>
      <c r="D124" s="49" t="s">
        <v>401</v>
      </c>
      <c r="E124" s="50" t="s">
        <v>402</v>
      </c>
      <c r="F124" s="50" t="s">
        <v>403</v>
      </c>
      <c r="G124" s="50"/>
      <c r="H124" s="49" t="s">
        <v>404</v>
      </c>
      <c r="I124" s="52" t="s">
        <v>18</v>
      </c>
    </row>
    <row r="125" spans="1:9">
      <c r="A125" s="49" t="s">
        <v>29</v>
      </c>
      <c r="B125" s="49" t="s">
        <v>98</v>
      </c>
      <c r="C125" s="49" t="s">
        <v>340</v>
      </c>
      <c r="D125" s="49" t="s">
        <v>401</v>
      </c>
      <c r="E125" s="50" t="s">
        <v>405</v>
      </c>
      <c r="F125" s="50" t="s">
        <v>406</v>
      </c>
      <c r="G125" s="50"/>
      <c r="H125" s="49" t="s">
        <v>407</v>
      </c>
      <c r="I125" s="52" t="s">
        <v>18</v>
      </c>
    </row>
    <row r="126" spans="1:9">
      <c r="A126" s="55" t="s">
        <v>29</v>
      </c>
      <c r="B126" s="55" t="s">
        <v>98</v>
      </c>
      <c r="C126" s="55" t="s">
        <v>340</v>
      </c>
      <c r="D126" s="55" t="s">
        <v>401</v>
      </c>
      <c r="E126" s="61" t="s">
        <v>408</v>
      </c>
      <c r="F126" s="61" t="s">
        <v>409</v>
      </c>
      <c r="G126" s="61"/>
      <c r="H126" s="55" t="s">
        <v>404</v>
      </c>
      <c r="I126" s="52" t="s">
        <v>18</v>
      </c>
    </row>
    <row r="127" spans="1:9">
      <c r="A127" s="55" t="s">
        <v>29</v>
      </c>
      <c r="B127" s="55" t="s">
        <v>98</v>
      </c>
      <c r="C127" s="55" t="s">
        <v>340</v>
      </c>
      <c r="D127" s="55" t="s">
        <v>401</v>
      </c>
      <c r="E127" s="61" t="s">
        <v>410</v>
      </c>
      <c r="F127" s="61" t="s">
        <v>411</v>
      </c>
      <c r="G127" s="61"/>
      <c r="H127" s="55" t="s">
        <v>404</v>
      </c>
      <c r="I127" s="52" t="s">
        <v>18</v>
      </c>
    </row>
    <row r="128" spans="1:9">
      <c r="A128" s="55" t="s">
        <v>29</v>
      </c>
      <c r="B128" s="55" t="s">
        <v>98</v>
      </c>
      <c r="C128" s="55" t="s">
        <v>340</v>
      </c>
      <c r="D128" s="55" t="s">
        <v>401</v>
      </c>
      <c r="E128" s="61" t="s">
        <v>410</v>
      </c>
      <c r="F128" s="55" t="s">
        <v>167</v>
      </c>
      <c r="G128" s="61"/>
      <c r="H128" s="55" t="s">
        <v>404</v>
      </c>
      <c r="I128" s="52" t="s">
        <v>18</v>
      </c>
    </row>
    <row r="129" spans="1:9">
      <c r="A129" s="55" t="s">
        <v>29</v>
      </c>
      <c r="B129" s="55" t="s">
        <v>98</v>
      </c>
      <c r="C129" s="55" t="s">
        <v>340</v>
      </c>
      <c r="D129" s="55" t="s">
        <v>412</v>
      </c>
      <c r="E129" s="61" t="s">
        <v>413</v>
      </c>
      <c r="F129" s="55" t="s">
        <v>1282</v>
      </c>
      <c r="G129" s="61"/>
      <c r="H129" s="55" t="s">
        <v>414</v>
      </c>
      <c r="I129" s="52" t="s">
        <v>18</v>
      </c>
    </row>
    <row r="130" spans="1:9">
      <c r="A130" s="55" t="s">
        <v>29</v>
      </c>
      <c r="B130" s="55" t="s">
        <v>98</v>
      </c>
      <c r="C130" s="55" t="s">
        <v>340</v>
      </c>
      <c r="D130" s="55" t="s">
        <v>412</v>
      </c>
      <c r="E130" s="61" t="s">
        <v>415</v>
      </c>
      <c r="F130" s="55" t="s">
        <v>167</v>
      </c>
      <c r="G130" s="61"/>
      <c r="H130" s="55" t="s">
        <v>416</v>
      </c>
      <c r="I130" s="52" t="s">
        <v>18</v>
      </c>
    </row>
    <row r="131" spans="1:9">
      <c r="A131" s="55" t="s">
        <v>29</v>
      </c>
      <c r="B131" s="55" t="s">
        <v>98</v>
      </c>
      <c r="C131" s="55" t="s">
        <v>340</v>
      </c>
      <c r="D131" s="55" t="s">
        <v>412</v>
      </c>
      <c r="E131" s="61" t="s">
        <v>417</v>
      </c>
      <c r="F131" s="61" t="s">
        <v>418</v>
      </c>
      <c r="G131" s="61"/>
      <c r="H131" s="55" t="s">
        <v>419</v>
      </c>
      <c r="I131" s="52" t="s">
        <v>18</v>
      </c>
    </row>
    <row r="132" spans="1:9">
      <c r="A132" s="55" t="s">
        <v>29</v>
      </c>
      <c r="B132" s="55" t="s">
        <v>98</v>
      </c>
      <c r="C132" s="55" t="s">
        <v>340</v>
      </c>
      <c r="D132" s="55" t="s">
        <v>420</v>
      </c>
      <c r="E132" s="61" t="s">
        <v>421</v>
      </c>
      <c r="F132" s="55" t="s">
        <v>167</v>
      </c>
      <c r="G132" s="61"/>
      <c r="H132" s="55" t="s">
        <v>422</v>
      </c>
      <c r="I132" s="52" t="s">
        <v>18</v>
      </c>
    </row>
    <row r="133" spans="1:9">
      <c r="A133" s="55" t="s">
        <v>29</v>
      </c>
      <c r="B133" s="55" t="s">
        <v>98</v>
      </c>
      <c r="C133" s="55" t="s">
        <v>340</v>
      </c>
      <c r="D133" s="55" t="s">
        <v>420</v>
      </c>
      <c r="E133" s="61" t="s">
        <v>423</v>
      </c>
      <c r="F133" s="61" t="s">
        <v>424</v>
      </c>
      <c r="G133" s="61"/>
      <c r="H133" s="55" t="s">
        <v>422</v>
      </c>
      <c r="I133" s="52" t="s">
        <v>18</v>
      </c>
    </row>
    <row r="134" spans="1:9">
      <c r="A134" s="55" t="s">
        <v>29</v>
      </c>
      <c r="B134" s="55" t="s">
        <v>98</v>
      </c>
      <c r="C134" s="55" t="s">
        <v>340</v>
      </c>
      <c r="D134" s="55" t="s">
        <v>420</v>
      </c>
      <c r="E134" s="61" t="s">
        <v>425</v>
      </c>
      <c r="F134" s="55" t="s">
        <v>167</v>
      </c>
      <c r="G134" s="61"/>
      <c r="H134" s="55" t="s">
        <v>422</v>
      </c>
      <c r="I134" s="52" t="s">
        <v>18</v>
      </c>
    </row>
    <row r="135" spans="1:9">
      <c r="A135" s="55" t="s">
        <v>29</v>
      </c>
      <c r="B135" s="55" t="s">
        <v>98</v>
      </c>
      <c r="C135" s="55" t="s">
        <v>340</v>
      </c>
      <c r="D135" s="55" t="s">
        <v>420</v>
      </c>
      <c r="E135" s="61" t="s">
        <v>425</v>
      </c>
      <c r="F135" s="61" t="s">
        <v>426</v>
      </c>
      <c r="G135" s="61"/>
      <c r="H135" s="55" t="s">
        <v>422</v>
      </c>
      <c r="I135" s="52" t="s">
        <v>18</v>
      </c>
    </row>
    <row r="136" spans="1:9">
      <c r="A136" s="55" t="s">
        <v>29</v>
      </c>
      <c r="B136" s="55" t="s">
        <v>98</v>
      </c>
      <c r="C136" s="55" t="s">
        <v>340</v>
      </c>
      <c r="D136" s="55" t="s">
        <v>420</v>
      </c>
      <c r="E136" s="61" t="s">
        <v>427</v>
      </c>
      <c r="F136" s="61" t="s">
        <v>428</v>
      </c>
      <c r="G136" s="61"/>
      <c r="H136" s="55" t="s">
        <v>422</v>
      </c>
      <c r="I136" s="52" t="s">
        <v>18</v>
      </c>
    </row>
    <row r="137" spans="1:9">
      <c r="A137" s="55" t="s">
        <v>29</v>
      </c>
      <c r="B137" s="55" t="s">
        <v>98</v>
      </c>
      <c r="C137" s="55" t="s">
        <v>340</v>
      </c>
      <c r="D137" s="55" t="s">
        <v>420</v>
      </c>
      <c r="E137" s="61" t="s">
        <v>429</v>
      </c>
      <c r="F137" s="55" t="s">
        <v>167</v>
      </c>
      <c r="G137" s="61"/>
      <c r="H137" s="55" t="s">
        <v>422</v>
      </c>
      <c r="I137" s="52" t="s">
        <v>18</v>
      </c>
    </row>
    <row r="138" spans="1:9">
      <c r="A138" s="49" t="s">
        <v>29</v>
      </c>
      <c r="B138" s="49" t="s">
        <v>98</v>
      </c>
      <c r="C138" s="49" t="s">
        <v>340</v>
      </c>
      <c r="D138" s="49" t="s">
        <v>438</v>
      </c>
      <c r="E138" s="50" t="s">
        <v>439</v>
      </c>
      <c r="F138" s="49" t="s">
        <v>167</v>
      </c>
      <c r="G138" s="50"/>
      <c r="H138" s="49" t="s">
        <v>440</v>
      </c>
      <c r="I138" s="52" t="s">
        <v>18</v>
      </c>
    </row>
    <row r="139" spans="1:9">
      <c r="A139" s="55" t="s">
        <v>29</v>
      </c>
      <c r="B139" s="55" t="s">
        <v>98</v>
      </c>
      <c r="C139" s="55" t="s">
        <v>340</v>
      </c>
      <c r="D139" s="55" t="s">
        <v>438</v>
      </c>
      <c r="E139" s="61" t="s">
        <v>441</v>
      </c>
      <c r="F139" s="55" t="s">
        <v>167</v>
      </c>
      <c r="G139" s="61"/>
      <c r="H139" s="55" t="s">
        <v>440</v>
      </c>
      <c r="I139" s="52" t="s">
        <v>18</v>
      </c>
    </row>
    <row r="140" spans="1:9">
      <c r="A140" s="55" t="s">
        <v>29</v>
      </c>
      <c r="B140" s="55" t="s">
        <v>98</v>
      </c>
      <c r="C140" s="55" t="s">
        <v>340</v>
      </c>
      <c r="D140" s="55" t="s">
        <v>442</v>
      </c>
      <c r="E140" s="61" t="s">
        <v>443</v>
      </c>
      <c r="F140" s="61" t="s">
        <v>444</v>
      </c>
      <c r="G140" s="61"/>
      <c r="H140" s="55" t="s">
        <v>445</v>
      </c>
      <c r="I140" s="52" t="s">
        <v>18</v>
      </c>
    </row>
    <row r="141" spans="1:9">
      <c r="A141" s="55" t="s">
        <v>29</v>
      </c>
      <c r="B141" s="55" t="s">
        <v>98</v>
      </c>
      <c r="C141" s="55" t="s">
        <v>340</v>
      </c>
      <c r="D141" s="55" t="s">
        <v>442</v>
      </c>
      <c r="E141" s="61" t="s">
        <v>446</v>
      </c>
      <c r="F141" s="61" t="s">
        <v>447</v>
      </c>
      <c r="G141" s="61"/>
      <c r="H141" s="55" t="s">
        <v>445</v>
      </c>
      <c r="I141" s="52" t="s">
        <v>18</v>
      </c>
    </row>
    <row r="142" spans="1:9">
      <c r="A142" s="55" t="s">
        <v>29</v>
      </c>
      <c r="B142" s="55" t="s">
        <v>98</v>
      </c>
      <c r="C142" s="55" t="s">
        <v>340</v>
      </c>
      <c r="D142" s="55" t="s">
        <v>448</v>
      </c>
      <c r="E142" s="61" t="s">
        <v>449</v>
      </c>
      <c r="F142" s="61" t="s">
        <v>1283</v>
      </c>
      <c r="G142" s="61"/>
      <c r="H142" s="55" t="s">
        <v>453</v>
      </c>
      <c r="I142" s="52" t="s">
        <v>18</v>
      </c>
    </row>
    <row r="143" spans="1:9">
      <c r="A143" s="55" t="s">
        <v>29</v>
      </c>
      <c r="B143" s="55" t="s">
        <v>98</v>
      </c>
      <c r="C143" s="55" t="s">
        <v>340</v>
      </c>
      <c r="D143" s="55" t="s">
        <v>448</v>
      </c>
      <c r="E143" s="61" t="s">
        <v>452</v>
      </c>
      <c r="F143" s="55" t="s">
        <v>167</v>
      </c>
      <c r="G143" s="61"/>
      <c r="H143" s="55" t="s">
        <v>453</v>
      </c>
      <c r="I143" s="52" t="s">
        <v>18</v>
      </c>
    </row>
    <row r="144" spans="1:9">
      <c r="A144" s="55" t="s">
        <v>29</v>
      </c>
      <c r="B144" s="55" t="s">
        <v>98</v>
      </c>
      <c r="C144" s="55" t="s">
        <v>340</v>
      </c>
      <c r="D144" s="55" t="s">
        <v>454</v>
      </c>
      <c r="E144" s="61" t="s">
        <v>455</v>
      </c>
      <c r="F144" s="55" t="s">
        <v>167</v>
      </c>
      <c r="G144" s="61"/>
      <c r="H144" s="55" t="s">
        <v>456</v>
      </c>
      <c r="I144" s="52" t="s">
        <v>18</v>
      </c>
    </row>
    <row r="145" spans="1:9">
      <c r="A145" s="55" t="s">
        <v>29</v>
      </c>
      <c r="B145" s="55" t="s">
        <v>98</v>
      </c>
      <c r="C145" s="55" t="s">
        <v>340</v>
      </c>
      <c r="D145" s="55" t="s">
        <v>457</v>
      </c>
      <c r="E145" s="61" t="s">
        <v>458</v>
      </c>
      <c r="F145" s="61" t="s">
        <v>459</v>
      </c>
      <c r="G145" s="61"/>
      <c r="H145" s="55" t="s">
        <v>1284</v>
      </c>
      <c r="I145" s="52" t="s">
        <v>18</v>
      </c>
    </row>
    <row r="146" spans="1:9">
      <c r="A146" s="55" t="s">
        <v>29</v>
      </c>
      <c r="B146" s="55" t="s">
        <v>98</v>
      </c>
      <c r="C146" s="55" t="s">
        <v>340</v>
      </c>
      <c r="D146" s="55" t="s">
        <v>457</v>
      </c>
      <c r="E146" s="61" t="s">
        <v>458</v>
      </c>
      <c r="F146" s="61" t="s">
        <v>461</v>
      </c>
      <c r="G146" s="61"/>
      <c r="H146" s="55" t="s">
        <v>462</v>
      </c>
      <c r="I146" s="52" t="s">
        <v>18</v>
      </c>
    </row>
    <row r="147" spans="1:9">
      <c r="A147" s="55" t="s">
        <v>29</v>
      </c>
      <c r="B147" s="55" t="s">
        <v>98</v>
      </c>
      <c r="C147" s="55" t="s">
        <v>340</v>
      </c>
      <c r="D147" s="55" t="s">
        <v>457</v>
      </c>
      <c r="E147" s="61" t="s">
        <v>463</v>
      </c>
      <c r="F147" s="61" t="s">
        <v>464</v>
      </c>
      <c r="G147" s="61"/>
      <c r="H147" s="55" t="s">
        <v>465</v>
      </c>
      <c r="I147" s="52" t="s">
        <v>18</v>
      </c>
    </row>
    <row r="148" spans="1:9">
      <c r="A148" s="55" t="s">
        <v>29</v>
      </c>
      <c r="B148" s="55" t="s">
        <v>98</v>
      </c>
      <c r="C148" s="55" t="s">
        <v>340</v>
      </c>
      <c r="D148" s="55" t="s">
        <v>457</v>
      </c>
      <c r="E148" s="61" t="s">
        <v>463</v>
      </c>
      <c r="F148" s="61" t="s">
        <v>466</v>
      </c>
      <c r="G148" s="61"/>
      <c r="H148" s="55" t="s">
        <v>467</v>
      </c>
      <c r="I148" s="52" t="s">
        <v>18</v>
      </c>
    </row>
    <row r="149" spans="1:9">
      <c r="A149" s="55" t="s">
        <v>29</v>
      </c>
      <c r="B149" s="55" t="s">
        <v>98</v>
      </c>
      <c r="C149" s="55" t="s">
        <v>340</v>
      </c>
      <c r="D149" s="55" t="s">
        <v>457</v>
      </c>
      <c r="E149" s="61" t="s">
        <v>468</v>
      </c>
      <c r="F149" s="61" t="s">
        <v>469</v>
      </c>
      <c r="G149" s="61"/>
      <c r="H149" s="55" t="s">
        <v>470</v>
      </c>
      <c r="I149" s="52" t="s">
        <v>18</v>
      </c>
    </row>
    <row r="150" spans="1:9">
      <c r="A150" s="49" t="s">
        <v>29</v>
      </c>
      <c r="B150" s="49" t="s">
        <v>98</v>
      </c>
      <c r="C150" s="49" t="s">
        <v>340</v>
      </c>
      <c r="D150" s="49" t="s">
        <v>457</v>
      </c>
      <c r="E150" s="50" t="s">
        <v>471</v>
      </c>
      <c r="F150" s="50" t="s">
        <v>472</v>
      </c>
      <c r="G150" s="50"/>
      <c r="H150" s="49" t="s">
        <v>465</v>
      </c>
      <c r="I150" s="52" t="s">
        <v>18</v>
      </c>
    </row>
    <row r="151" spans="1:9">
      <c r="A151" s="55" t="s">
        <v>29</v>
      </c>
      <c r="B151" s="55" t="s">
        <v>98</v>
      </c>
      <c r="C151" s="55" t="s">
        <v>340</v>
      </c>
      <c r="D151" s="55" t="s">
        <v>457</v>
      </c>
      <c r="E151" s="61" t="s">
        <v>473</v>
      </c>
      <c r="F151" s="61" t="s">
        <v>474</v>
      </c>
      <c r="G151" s="61"/>
      <c r="H151" s="55" t="s">
        <v>475</v>
      </c>
      <c r="I151" s="52" t="s">
        <v>18</v>
      </c>
    </row>
    <row r="152" spans="1:9">
      <c r="A152" s="55" t="s">
        <v>29</v>
      </c>
      <c r="B152" s="55" t="s">
        <v>98</v>
      </c>
      <c r="C152" s="55" t="s">
        <v>340</v>
      </c>
      <c r="D152" s="55" t="s">
        <v>476</v>
      </c>
      <c r="E152" s="61" t="s">
        <v>477</v>
      </c>
      <c r="F152" s="61" t="s">
        <v>478</v>
      </c>
      <c r="G152" s="61"/>
      <c r="H152" s="55" t="s">
        <v>479</v>
      </c>
      <c r="I152" s="52" t="s">
        <v>18</v>
      </c>
    </row>
    <row r="153" spans="1:9">
      <c r="A153" s="55" t="s">
        <v>29</v>
      </c>
      <c r="B153" s="55" t="s">
        <v>98</v>
      </c>
      <c r="C153" s="55" t="s">
        <v>340</v>
      </c>
      <c r="D153" s="55" t="s">
        <v>480</v>
      </c>
      <c r="E153" s="61" t="s">
        <v>484</v>
      </c>
      <c r="F153" s="55" t="s">
        <v>167</v>
      </c>
      <c r="G153" s="61"/>
      <c r="H153" s="55" t="s">
        <v>483</v>
      </c>
      <c r="I153" s="52" t="s">
        <v>18</v>
      </c>
    </row>
    <row r="154" spans="1:9">
      <c r="A154" s="55" t="s">
        <v>29</v>
      </c>
      <c r="B154" s="55" t="s">
        <v>98</v>
      </c>
      <c r="C154" s="55" t="s">
        <v>340</v>
      </c>
      <c r="D154" s="55" t="s">
        <v>480</v>
      </c>
      <c r="E154" s="61"/>
      <c r="F154" s="55" t="s">
        <v>167</v>
      </c>
      <c r="G154" s="61"/>
      <c r="H154" s="55" t="s">
        <v>483</v>
      </c>
      <c r="I154" s="62"/>
    </row>
    <row r="155" spans="1:9">
      <c r="A155" s="55" t="s">
        <v>29</v>
      </c>
      <c r="B155" s="55" t="s">
        <v>98</v>
      </c>
      <c r="C155" s="55" t="s">
        <v>340</v>
      </c>
      <c r="D155" s="55" t="s">
        <v>485</v>
      </c>
      <c r="E155" s="61" t="s">
        <v>486</v>
      </c>
      <c r="F155" s="61" t="s">
        <v>487</v>
      </c>
      <c r="G155" s="61"/>
      <c r="H155" s="55" t="s">
        <v>488</v>
      </c>
      <c r="I155" s="52" t="s">
        <v>18</v>
      </c>
    </row>
    <row r="156" spans="1:9">
      <c r="A156" s="49" t="s">
        <v>29</v>
      </c>
      <c r="B156" s="49" t="s">
        <v>98</v>
      </c>
      <c r="C156" s="49" t="s">
        <v>340</v>
      </c>
      <c r="D156" s="49" t="s">
        <v>485</v>
      </c>
      <c r="E156" s="50" t="s">
        <v>489</v>
      </c>
      <c r="F156" s="50" t="s">
        <v>490</v>
      </c>
      <c r="G156" s="50"/>
      <c r="H156" s="49" t="s">
        <v>488</v>
      </c>
      <c r="I156" s="52" t="s">
        <v>18</v>
      </c>
    </row>
    <row r="157" spans="1:9">
      <c r="A157" s="55" t="s">
        <v>29</v>
      </c>
      <c r="B157" s="55" t="s">
        <v>98</v>
      </c>
      <c r="C157" s="55" t="s">
        <v>340</v>
      </c>
      <c r="D157" s="55" t="s">
        <v>491</v>
      </c>
      <c r="E157" s="61" t="s">
        <v>492</v>
      </c>
      <c r="F157" s="61" t="s">
        <v>493</v>
      </c>
      <c r="G157" s="61"/>
      <c r="H157" s="55" t="s">
        <v>494</v>
      </c>
      <c r="I157" s="52" t="s">
        <v>18</v>
      </c>
    </row>
    <row r="158" spans="1:9">
      <c r="A158" s="55" t="s">
        <v>29</v>
      </c>
      <c r="B158" s="55" t="s">
        <v>98</v>
      </c>
      <c r="C158" s="55" t="s">
        <v>340</v>
      </c>
      <c r="D158" s="55" t="s">
        <v>491</v>
      </c>
      <c r="E158" s="61" t="s">
        <v>492</v>
      </c>
      <c r="F158" s="61" t="s">
        <v>495</v>
      </c>
      <c r="G158" s="61"/>
      <c r="H158" s="55" t="s">
        <v>494</v>
      </c>
      <c r="I158" s="52" t="s">
        <v>18</v>
      </c>
    </row>
    <row r="159" spans="1:9">
      <c r="A159" s="55" t="s">
        <v>29</v>
      </c>
      <c r="B159" s="55" t="s">
        <v>98</v>
      </c>
      <c r="C159" s="55" t="s">
        <v>340</v>
      </c>
      <c r="D159" s="55" t="s">
        <v>491</v>
      </c>
      <c r="E159" s="61" t="s">
        <v>496</v>
      </c>
      <c r="F159" s="61" t="s">
        <v>497</v>
      </c>
      <c r="G159" s="61"/>
      <c r="H159" s="55" t="s">
        <v>498</v>
      </c>
      <c r="I159" s="52" t="s">
        <v>18</v>
      </c>
    </row>
    <row r="160" spans="1:9">
      <c r="A160" s="55" t="s">
        <v>29</v>
      </c>
      <c r="B160" s="55" t="s">
        <v>98</v>
      </c>
      <c r="C160" s="55" t="s">
        <v>340</v>
      </c>
      <c r="D160" s="55" t="s">
        <v>499</v>
      </c>
      <c r="E160" s="61" t="s">
        <v>500</v>
      </c>
      <c r="F160" s="61" t="s">
        <v>501</v>
      </c>
      <c r="G160" s="61"/>
      <c r="H160" s="55" t="s">
        <v>502</v>
      </c>
      <c r="I160" s="52" t="s">
        <v>18</v>
      </c>
    </row>
    <row r="161" spans="1:9">
      <c r="A161" s="55" t="s">
        <v>29</v>
      </c>
      <c r="B161" s="55" t="s">
        <v>98</v>
      </c>
      <c r="C161" s="55" t="s">
        <v>340</v>
      </c>
      <c r="D161" s="55" t="s">
        <v>503</v>
      </c>
      <c r="E161" s="61" t="s">
        <v>504</v>
      </c>
      <c r="F161" s="61" t="s">
        <v>505</v>
      </c>
      <c r="G161" s="61"/>
      <c r="H161" s="55" t="s">
        <v>506</v>
      </c>
      <c r="I161" s="52" t="s">
        <v>18</v>
      </c>
    </row>
    <row r="162" spans="1:9">
      <c r="A162" s="55" t="s">
        <v>29</v>
      </c>
      <c r="B162" s="55" t="s">
        <v>98</v>
      </c>
      <c r="C162" s="55" t="s">
        <v>340</v>
      </c>
      <c r="D162" s="55" t="s">
        <v>503</v>
      </c>
      <c r="E162" s="61" t="s">
        <v>507</v>
      </c>
      <c r="F162" s="61" t="s">
        <v>510</v>
      </c>
      <c r="G162" s="61"/>
      <c r="H162" s="55" t="s">
        <v>506</v>
      </c>
      <c r="I162" s="52" t="s">
        <v>18</v>
      </c>
    </row>
    <row r="163" spans="1:9">
      <c r="A163" s="55" t="s">
        <v>29</v>
      </c>
      <c r="B163" s="55" t="s">
        <v>98</v>
      </c>
      <c r="C163" s="55" t="s">
        <v>340</v>
      </c>
      <c r="D163" s="55" t="s">
        <v>503</v>
      </c>
      <c r="E163" s="61" t="s">
        <v>511</v>
      </c>
      <c r="F163" s="55" t="s">
        <v>167</v>
      </c>
      <c r="G163" s="61"/>
      <c r="H163" s="55" t="s">
        <v>506</v>
      </c>
      <c r="I163" s="52" t="s">
        <v>18</v>
      </c>
    </row>
    <row r="164" spans="1:9">
      <c r="A164" s="55" t="s">
        <v>29</v>
      </c>
      <c r="B164" s="55" t="s">
        <v>98</v>
      </c>
      <c r="C164" s="55" t="s">
        <v>340</v>
      </c>
      <c r="D164" s="55" t="s">
        <v>512</v>
      </c>
      <c r="E164" s="61" t="s">
        <v>513</v>
      </c>
      <c r="F164" s="61" t="s">
        <v>514</v>
      </c>
      <c r="G164" s="61"/>
      <c r="H164" s="55" t="s">
        <v>515</v>
      </c>
      <c r="I164" s="52" t="s">
        <v>18</v>
      </c>
    </row>
    <row r="165" spans="1:9">
      <c r="A165" s="55" t="s">
        <v>29</v>
      </c>
      <c r="B165" s="55" t="s">
        <v>98</v>
      </c>
      <c r="C165" s="55" t="s">
        <v>340</v>
      </c>
      <c r="D165" s="55" t="s">
        <v>516</v>
      </c>
      <c r="E165" s="61" t="s">
        <v>517</v>
      </c>
      <c r="F165" s="61" t="s">
        <v>518</v>
      </c>
      <c r="G165" s="61"/>
      <c r="H165" s="55" t="s">
        <v>519</v>
      </c>
      <c r="I165" s="52" t="s">
        <v>18</v>
      </c>
    </row>
    <row r="166" spans="1:9">
      <c r="A166" s="55" t="s">
        <v>29</v>
      </c>
      <c r="B166" s="55" t="s">
        <v>98</v>
      </c>
      <c r="C166" s="55" t="s">
        <v>340</v>
      </c>
      <c r="D166" s="55" t="s">
        <v>516</v>
      </c>
      <c r="E166" s="61" t="s">
        <v>520</v>
      </c>
      <c r="F166" s="61" t="s">
        <v>521</v>
      </c>
      <c r="G166" s="61"/>
      <c r="H166" s="55" t="s">
        <v>519</v>
      </c>
      <c r="I166" s="52" t="s">
        <v>18</v>
      </c>
    </row>
    <row r="167" spans="1:9">
      <c r="A167" s="55" t="s">
        <v>29</v>
      </c>
      <c r="B167" s="55" t="s">
        <v>98</v>
      </c>
      <c r="C167" s="55" t="s">
        <v>340</v>
      </c>
      <c r="D167" s="55" t="s">
        <v>516</v>
      </c>
      <c r="E167" s="61"/>
      <c r="F167" s="55" t="s">
        <v>167</v>
      </c>
      <c r="G167" s="61"/>
      <c r="H167" s="55" t="s">
        <v>519</v>
      </c>
      <c r="I167" s="62"/>
    </row>
    <row r="168" spans="1:9">
      <c r="A168" s="55" t="s">
        <v>29</v>
      </c>
      <c r="B168" s="55" t="s">
        <v>98</v>
      </c>
      <c r="C168" s="55" t="s">
        <v>340</v>
      </c>
      <c r="D168" s="55" t="s">
        <v>522</v>
      </c>
      <c r="E168" s="61" t="s">
        <v>523</v>
      </c>
      <c r="F168" s="61" t="s">
        <v>524</v>
      </c>
      <c r="G168" s="61"/>
      <c r="H168" s="55" t="s">
        <v>525</v>
      </c>
      <c r="I168" s="52" t="s">
        <v>18</v>
      </c>
    </row>
    <row r="169" spans="1:9">
      <c r="A169" s="55" t="s">
        <v>29</v>
      </c>
      <c r="B169" s="55" t="s">
        <v>98</v>
      </c>
      <c r="C169" s="55" t="s">
        <v>340</v>
      </c>
      <c r="D169" s="55" t="s">
        <v>522</v>
      </c>
      <c r="E169" s="61" t="s">
        <v>526</v>
      </c>
      <c r="F169" s="61" t="s">
        <v>527</v>
      </c>
      <c r="G169" s="61"/>
      <c r="H169" s="55" t="s">
        <v>528</v>
      </c>
      <c r="I169" s="52" t="s">
        <v>18</v>
      </c>
    </row>
    <row r="170" spans="1:9">
      <c r="A170" s="55" t="s">
        <v>29</v>
      </c>
      <c r="B170" s="55" t="s">
        <v>98</v>
      </c>
      <c r="C170" s="55" t="s">
        <v>340</v>
      </c>
      <c r="D170" s="55" t="s">
        <v>522</v>
      </c>
      <c r="E170" s="61" t="s">
        <v>526</v>
      </c>
      <c r="F170" s="55" t="s">
        <v>167</v>
      </c>
      <c r="G170" s="61"/>
      <c r="H170" s="55" t="s">
        <v>528</v>
      </c>
      <c r="I170" s="52" t="s">
        <v>18</v>
      </c>
    </row>
    <row r="171" spans="1:9">
      <c r="A171" s="55" t="s">
        <v>29</v>
      </c>
      <c r="B171" s="55" t="s">
        <v>98</v>
      </c>
      <c r="C171" s="55" t="s">
        <v>340</v>
      </c>
      <c r="D171" s="55" t="s">
        <v>529</v>
      </c>
      <c r="E171" s="61" t="s">
        <v>530</v>
      </c>
      <c r="F171" s="61" t="s">
        <v>531</v>
      </c>
      <c r="G171" s="61"/>
      <c r="H171" s="55" t="s">
        <v>532</v>
      </c>
      <c r="I171" s="52" t="s">
        <v>18</v>
      </c>
    </row>
    <row r="172" spans="1:9">
      <c r="A172" s="55" t="s">
        <v>29</v>
      </c>
      <c r="B172" s="55" t="s">
        <v>98</v>
      </c>
      <c r="C172" s="55" t="s">
        <v>340</v>
      </c>
      <c r="D172" s="55" t="s">
        <v>529</v>
      </c>
      <c r="E172" s="61" t="s">
        <v>530</v>
      </c>
      <c r="F172" s="61" t="s">
        <v>533</v>
      </c>
      <c r="G172" s="61"/>
      <c r="H172" s="55" t="s">
        <v>532</v>
      </c>
      <c r="I172" s="52" t="s">
        <v>18</v>
      </c>
    </row>
    <row r="173" spans="1:9">
      <c r="A173" s="55" t="s">
        <v>29</v>
      </c>
      <c r="B173" s="55" t="s">
        <v>98</v>
      </c>
      <c r="C173" s="55" t="s">
        <v>340</v>
      </c>
      <c r="D173" s="55" t="s">
        <v>529</v>
      </c>
      <c r="E173" s="61" t="s">
        <v>534</v>
      </c>
      <c r="F173" s="61" t="s">
        <v>535</v>
      </c>
      <c r="G173" s="61"/>
      <c r="H173" s="55" t="s">
        <v>532</v>
      </c>
      <c r="I173" s="52" t="s">
        <v>18</v>
      </c>
    </row>
    <row r="174" spans="1:9">
      <c r="A174" s="55" t="s">
        <v>29</v>
      </c>
      <c r="B174" s="55" t="s">
        <v>98</v>
      </c>
      <c r="C174" s="55" t="s">
        <v>340</v>
      </c>
      <c r="D174" s="55" t="s">
        <v>529</v>
      </c>
      <c r="E174" s="61" t="s">
        <v>536</v>
      </c>
      <c r="F174" s="61" t="s">
        <v>537</v>
      </c>
      <c r="G174" s="61"/>
      <c r="H174" s="55" t="s">
        <v>532</v>
      </c>
      <c r="I174" s="52" t="s">
        <v>18</v>
      </c>
    </row>
    <row r="175" spans="1:9">
      <c r="A175" s="55" t="s">
        <v>29</v>
      </c>
      <c r="B175" s="55" t="s">
        <v>98</v>
      </c>
      <c r="C175" s="55" t="s">
        <v>340</v>
      </c>
      <c r="D175" s="55" t="s">
        <v>529</v>
      </c>
      <c r="E175" s="61" t="s">
        <v>538</v>
      </c>
      <c r="F175" s="61" t="s">
        <v>539</v>
      </c>
      <c r="G175" s="61"/>
      <c r="H175" s="55" t="s">
        <v>532</v>
      </c>
      <c r="I175" s="52" t="s">
        <v>18</v>
      </c>
    </row>
    <row r="176" spans="1:9">
      <c r="A176" s="49" t="s">
        <v>29</v>
      </c>
      <c r="B176" s="49" t="s">
        <v>98</v>
      </c>
      <c r="C176" s="49" t="s">
        <v>340</v>
      </c>
      <c r="D176" s="49" t="s">
        <v>540</v>
      </c>
      <c r="E176" s="50" t="s">
        <v>541</v>
      </c>
      <c r="F176" s="50" t="s">
        <v>1285</v>
      </c>
      <c r="G176" s="50"/>
      <c r="H176" s="49" t="s">
        <v>543</v>
      </c>
      <c r="I176" s="52" t="s">
        <v>18</v>
      </c>
    </row>
    <row r="177" spans="1:9">
      <c r="A177" s="55" t="s">
        <v>29</v>
      </c>
      <c r="B177" s="55" t="s">
        <v>98</v>
      </c>
      <c r="C177" s="55" t="s">
        <v>340</v>
      </c>
      <c r="D177" s="55" t="s">
        <v>540</v>
      </c>
      <c r="E177" s="61" t="s">
        <v>547</v>
      </c>
      <c r="F177" s="61" t="s">
        <v>548</v>
      </c>
      <c r="G177" s="61"/>
      <c r="H177" s="55" t="s">
        <v>549</v>
      </c>
      <c r="I177" s="52" t="s">
        <v>18</v>
      </c>
    </row>
    <row r="178" spans="1:9">
      <c r="A178" s="49" t="s">
        <v>29</v>
      </c>
      <c r="B178" s="49" t="s">
        <v>98</v>
      </c>
      <c r="C178" s="49" t="s">
        <v>340</v>
      </c>
      <c r="D178" s="49" t="s">
        <v>550</v>
      </c>
      <c r="E178" s="50" t="s">
        <v>551</v>
      </c>
      <c r="F178" s="50" t="s">
        <v>552</v>
      </c>
      <c r="G178" s="50"/>
      <c r="H178" s="49" t="s">
        <v>553</v>
      </c>
      <c r="I178" s="52" t="s">
        <v>18</v>
      </c>
    </row>
    <row r="179" spans="1:9">
      <c r="A179" s="55" t="s">
        <v>29</v>
      </c>
      <c r="B179" s="55" t="s">
        <v>98</v>
      </c>
      <c r="C179" s="55" t="s">
        <v>340</v>
      </c>
      <c r="D179" s="55" t="s">
        <v>554</v>
      </c>
      <c r="E179" s="61" t="s">
        <v>555</v>
      </c>
      <c r="F179" s="61" t="s">
        <v>558</v>
      </c>
      <c r="G179" s="61"/>
      <c r="H179" s="55" t="s">
        <v>557</v>
      </c>
      <c r="I179" s="52" t="s">
        <v>18</v>
      </c>
    </row>
    <row r="180" spans="1:9">
      <c r="A180" s="55" t="s">
        <v>29</v>
      </c>
      <c r="B180" s="55" t="s">
        <v>98</v>
      </c>
      <c r="C180" s="55" t="s">
        <v>340</v>
      </c>
      <c r="D180" s="55" t="s">
        <v>554</v>
      </c>
      <c r="E180" s="61" t="s">
        <v>559</v>
      </c>
      <c r="F180" s="61" t="s">
        <v>560</v>
      </c>
      <c r="G180" s="61"/>
      <c r="H180" s="55" t="s">
        <v>557</v>
      </c>
      <c r="I180" s="52" t="s">
        <v>18</v>
      </c>
    </row>
    <row r="181" spans="1:9">
      <c r="A181" s="55" t="s">
        <v>29</v>
      </c>
      <c r="B181" s="55" t="s">
        <v>98</v>
      </c>
      <c r="C181" s="55" t="s">
        <v>340</v>
      </c>
      <c r="D181" s="55" t="s">
        <v>561</v>
      </c>
      <c r="E181" s="61" t="s">
        <v>562</v>
      </c>
      <c r="F181" s="61" t="s">
        <v>482</v>
      </c>
      <c r="G181" s="61"/>
      <c r="H181" s="55" t="s">
        <v>563</v>
      </c>
      <c r="I181" s="52" t="s">
        <v>18</v>
      </c>
    </row>
    <row r="182" spans="1:9">
      <c r="A182" s="55" t="s">
        <v>29</v>
      </c>
      <c r="B182" s="55" t="s">
        <v>98</v>
      </c>
      <c r="C182" s="55" t="s">
        <v>564</v>
      </c>
      <c r="D182" s="55" t="s">
        <v>565</v>
      </c>
      <c r="E182" s="61" t="s">
        <v>566</v>
      </c>
      <c r="F182" s="61" t="s">
        <v>567</v>
      </c>
      <c r="G182" s="61"/>
      <c r="H182" s="55" t="s">
        <v>568</v>
      </c>
      <c r="I182" s="52" t="s">
        <v>18</v>
      </c>
    </row>
    <row r="183" spans="1:9">
      <c r="A183" s="55" t="s">
        <v>29</v>
      </c>
      <c r="B183" s="55" t="s">
        <v>98</v>
      </c>
      <c r="C183" s="55" t="s">
        <v>569</v>
      </c>
      <c r="D183" s="55" t="s">
        <v>570</v>
      </c>
      <c r="E183" s="61" t="s">
        <v>571</v>
      </c>
      <c r="F183" s="61" t="s">
        <v>572</v>
      </c>
      <c r="G183" s="55"/>
      <c r="H183" s="55" t="s">
        <v>573</v>
      </c>
      <c r="I183" s="52" t="s">
        <v>18</v>
      </c>
    </row>
    <row r="184" spans="1:9">
      <c r="A184" s="55" t="s">
        <v>29</v>
      </c>
      <c r="B184" s="55" t="s">
        <v>98</v>
      </c>
      <c r="C184" s="55" t="s">
        <v>569</v>
      </c>
      <c r="D184" s="55" t="s">
        <v>574</v>
      </c>
      <c r="E184" s="61" t="s">
        <v>575</v>
      </c>
      <c r="F184" s="61" t="s">
        <v>576</v>
      </c>
      <c r="G184" s="61"/>
      <c r="H184" s="55" t="s">
        <v>577</v>
      </c>
      <c r="I184" s="52" t="s">
        <v>18</v>
      </c>
    </row>
    <row r="185" spans="1:9">
      <c r="A185" s="55" t="s">
        <v>29</v>
      </c>
      <c r="B185" s="55" t="s">
        <v>98</v>
      </c>
      <c r="C185" s="55" t="s">
        <v>569</v>
      </c>
      <c r="D185" s="55" t="s">
        <v>578</v>
      </c>
      <c r="E185" s="55" t="s">
        <v>1286</v>
      </c>
      <c r="F185" s="55"/>
      <c r="G185" s="55"/>
      <c r="H185" s="55" t="s">
        <v>579</v>
      </c>
      <c r="I185" s="62"/>
    </row>
    <row r="186" spans="1:9">
      <c r="A186" s="55" t="s">
        <v>29</v>
      </c>
      <c r="B186" s="55" t="s">
        <v>98</v>
      </c>
      <c r="C186" s="55" t="s">
        <v>569</v>
      </c>
      <c r="D186" s="55" t="s">
        <v>580</v>
      </c>
      <c r="E186" s="55" t="s">
        <v>1287</v>
      </c>
      <c r="F186" s="55"/>
      <c r="G186" s="55"/>
      <c r="H186" s="55" t="s">
        <v>581</v>
      </c>
      <c r="I186" s="62"/>
    </row>
    <row r="187" spans="1:9">
      <c r="A187" s="55" t="s">
        <v>29</v>
      </c>
      <c r="B187" s="55" t="s">
        <v>98</v>
      </c>
      <c r="C187" s="55" t="s">
        <v>569</v>
      </c>
      <c r="D187" s="55" t="s">
        <v>582</v>
      </c>
      <c r="E187" s="61" t="s">
        <v>583</v>
      </c>
      <c r="F187" s="61" t="s">
        <v>584</v>
      </c>
      <c r="G187" s="61"/>
      <c r="H187" s="55" t="s">
        <v>585</v>
      </c>
      <c r="I187" s="52" t="s">
        <v>18</v>
      </c>
    </row>
    <row r="188" spans="1:9">
      <c r="A188" s="55" t="s">
        <v>29</v>
      </c>
      <c r="B188" s="55" t="s">
        <v>98</v>
      </c>
      <c r="C188" s="55" t="s">
        <v>569</v>
      </c>
      <c r="D188" s="55" t="s">
        <v>588</v>
      </c>
      <c r="E188" s="55" t="s">
        <v>1287</v>
      </c>
      <c r="F188" s="55"/>
      <c r="G188" s="55"/>
      <c r="H188" s="55" t="s">
        <v>589</v>
      </c>
      <c r="I188" s="62"/>
    </row>
    <row r="189" spans="1:9">
      <c r="A189" s="55" t="s">
        <v>29</v>
      </c>
      <c r="B189" s="55" t="s">
        <v>98</v>
      </c>
      <c r="C189" s="55" t="s">
        <v>569</v>
      </c>
      <c r="D189" s="55" t="s">
        <v>590</v>
      </c>
      <c r="E189" s="55" t="s">
        <v>1287</v>
      </c>
      <c r="F189" s="55"/>
      <c r="G189" s="55"/>
      <c r="H189" s="55" t="s">
        <v>591</v>
      </c>
      <c r="I189" s="62"/>
    </row>
    <row r="190" spans="1:9">
      <c r="A190" s="55" t="s">
        <v>29</v>
      </c>
      <c r="B190" s="55" t="s">
        <v>98</v>
      </c>
      <c r="C190" s="55" t="s">
        <v>569</v>
      </c>
      <c r="D190" s="55" t="s">
        <v>592</v>
      </c>
      <c r="E190" s="55" t="s">
        <v>1286</v>
      </c>
      <c r="F190" s="55"/>
      <c r="G190" s="55"/>
      <c r="H190" s="55" t="s">
        <v>593</v>
      </c>
      <c r="I190" s="62"/>
    </row>
    <row r="191" spans="1:9">
      <c r="A191" s="55" t="s">
        <v>29</v>
      </c>
      <c r="B191" s="55" t="s">
        <v>98</v>
      </c>
      <c r="C191" s="55" t="s">
        <v>569</v>
      </c>
      <c r="D191" s="55" t="s">
        <v>594</v>
      </c>
      <c r="E191" s="55" t="s">
        <v>1287</v>
      </c>
      <c r="F191" s="55"/>
      <c r="G191" s="55"/>
      <c r="H191" s="55" t="s">
        <v>593</v>
      </c>
      <c r="I191" s="62"/>
    </row>
    <row r="192" spans="1:9">
      <c r="A192" s="55" t="s">
        <v>29</v>
      </c>
      <c r="B192" s="55" t="s">
        <v>98</v>
      </c>
      <c r="C192" s="55" t="s">
        <v>569</v>
      </c>
      <c r="D192" s="55" t="s">
        <v>595</v>
      </c>
      <c r="E192" s="61" t="s">
        <v>599</v>
      </c>
      <c r="F192" s="61" t="s">
        <v>600</v>
      </c>
      <c r="G192" s="61"/>
      <c r="H192" s="55" t="s">
        <v>601</v>
      </c>
      <c r="I192" s="52" t="s">
        <v>18</v>
      </c>
    </row>
    <row r="193" spans="1:9">
      <c r="A193" s="55" t="s">
        <v>29</v>
      </c>
      <c r="B193" s="55" t="s">
        <v>98</v>
      </c>
      <c r="C193" s="55" t="s">
        <v>569</v>
      </c>
      <c r="D193" s="55" t="s">
        <v>595</v>
      </c>
      <c r="E193" s="61" t="s">
        <v>602</v>
      </c>
      <c r="F193" s="61" t="s">
        <v>1237</v>
      </c>
      <c r="G193" s="61"/>
      <c r="H193" s="55" t="s">
        <v>603</v>
      </c>
      <c r="I193" s="52" t="s">
        <v>18</v>
      </c>
    </row>
    <row r="194" spans="1:9">
      <c r="A194" s="55" t="s">
        <v>29</v>
      </c>
      <c r="B194" s="55" t="s">
        <v>98</v>
      </c>
      <c r="C194" s="55" t="s">
        <v>569</v>
      </c>
      <c r="D194" s="55" t="s">
        <v>595</v>
      </c>
      <c r="E194" s="61" t="s">
        <v>604</v>
      </c>
      <c r="F194" s="61" t="s">
        <v>605</v>
      </c>
      <c r="G194" s="61"/>
      <c r="H194" s="55" t="s">
        <v>606</v>
      </c>
      <c r="I194" s="52" t="s">
        <v>18</v>
      </c>
    </row>
    <row r="195" spans="1:9">
      <c r="A195" s="49" t="s">
        <v>29</v>
      </c>
      <c r="B195" s="49" t="s">
        <v>98</v>
      </c>
      <c r="C195" s="49" t="s">
        <v>569</v>
      </c>
      <c r="D195" s="49" t="s">
        <v>612</v>
      </c>
      <c r="E195" s="50" t="s">
        <v>613</v>
      </c>
      <c r="F195" s="50" t="s">
        <v>616</v>
      </c>
      <c r="G195" s="50"/>
      <c r="H195" s="49" t="s">
        <v>615</v>
      </c>
      <c r="I195" s="52" t="s">
        <v>18</v>
      </c>
    </row>
    <row r="196" spans="1:9">
      <c r="A196" s="55" t="s">
        <v>29</v>
      </c>
      <c r="B196" s="55" t="s">
        <v>98</v>
      </c>
      <c r="C196" s="55" t="s">
        <v>569</v>
      </c>
      <c r="D196" s="55" t="s">
        <v>612</v>
      </c>
      <c r="E196" s="55" t="s">
        <v>1279</v>
      </c>
      <c r="F196" s="55"/>
      <c r="G196" s="55"/>
      <c r="H196" s="55" t="s">
        <v>617</v>
      </c>
      <c r="I196" s="62"/>
    </row>
    <row r="197" spans="1:9">
      <c r="A197" s="55" t="s">
        <v>29</v>
      </c>
      <c r="B197" s="55" t="s">
        <v>98</v>
      </c>
      <c r="C197" s="55" t="s">
        <v>569</v>
      </c>
      <c r="D197" s="55" t="s">
        <v>618</v>
      </c>
      <c r="E197" s="55" t="s">
        <v>1288</v>
      </c>
      <c r="F197" s="55"/>
      <c r="G197" s="61"/>
      <c r="H197" s="55" t="s">
        <v>619</v>
      </c>
      <c r="I197" s="62"/>
    </row>
    <row r="198" spans="1:9">
      <c r="A198" s="55" t="s">
        <v>29</v>
      </c>
      <c r="B198" s="55" t="s">
        <v>98</v>
      </c>
      <c r="C198" s="55" t="s">
        <v>569</v>
      </c>
      <c r="D198" s="55" t="s">
        <v>620</v>
      </c>
      <c r="E198" s="55" t="s">
        <v>1279</v>
      </c>
      <c r="F198" s="55"/>
      <c r="G198" s="61"/>
      <c r="H198" s="55" t="s">
        <v>621</v>
      </c>
      <c r="I198" s="62"/>
    </row>
    <row r="199" spans="1:9">
      <c r="A199" s="55" t="s">
        <v>29</v>
      </c>
      <c r="B199" s="55" t="s">
        <v>98</v>
      </c>
      <c r="C199" s="55" t="s">
        <v>569</v>
      </c>
      <c r="D199" s="55" t="s">
        <v>622</v>
      </c>
      <c r="E199" s="55" t="s">
        <v>1287</v>
      </c>
      <c r="F199" s="61"/>
      <c r="G199" s="61"/>
      <c r="H199" s="55" t="s">
        <v>626</v>
      </c>
      <c r="I199" s="62"/>
    </row>
    <row r="200" spans="1:9">
      <c r="A200" s="49" t="s">
        <v>29</v>
      </c>
      <c r="B200" s="49" t="s">
        <v>98</v>
      </c>
      <c r="C200" s="49" t="s">
        <v>569</v>
      </c>
      <c r="D200" s="49" t="s">
        <v>627</v>
      </c>
      <c r="E200" s="50" t="s">
        <v>631</v>
      </c>
      <c r="F200" s="50" t="s">
        <v>632</v>
      </c>
      <c r="G200" s="50"/>
      <c r="H200" s="49" t="s">
        <v>633</v>
      </c>
      <c r="I200" s="52" t="s">
        <v>18</v>
      </c>
    </row>
    <row r="201" spans="1:9">
      <c r="A201" s="55" t="s">
        <v>29</v>
      </c>
      <c r="B201" s="55" t="s">
        <v>98</v>
      </c>
      <c r="C201" s="55" t="s">
        <v>569</v>
      </c>
      <c r="D201" s="55" t="s">
        <v>627</v>
      </c>
      <c r="E201" s="61" t="s">
        <v>634</v>
      </c>
      <c r="F201" s="61" t="s">
        <v>635</v>
      </c>
      <c r="G201" s="61"/>
      <c r="H201" s="55" t="s">
        <v>636</v>
      </c>
      <c r="I201" s="52" t="s">
        <v>18</v>
      </c>
    </row>
    <row r="202" spans="1:9">
      <c r="A202" s="55" t="s">
        <v>29</v>
      </c>
      <c r="B202" s="55" t="s">
        <v>98</v>
      </c>
      <c r="C202" s="55" t="s">
        <v>569</v>
      </c>
      <c r="D202" s="55" t="s">
        <v>627</v>
      </c>
      <c r="E202" s="61" t="s">
        <v>634</v>
      </c>
      <c r="F202" s="61" t="s">
        <v>637</v>
      </c>
      <c r="G202" s="61"/>
      <c r="H202" s="55" t="s">
        <v>638</v>
      </c>
      <c r="I202" s="52" t="s">
        <v>18</v>
      </c>
    </row>
    <row r="203" spans="1:9">
      <c r="A203" s="55" t="s">
        <v>29</v>
      </c>
      <c r="B203" s="55" t="s">
        <v>98</v>
      </c>
      <c r="C203" s="55" t="s">
        <v>569</v>
      </c>
      <c r="D203" s="55" t="s">
        <v>627</v>
      </c>
      <c r="E203" s="61" t="s">
        <v>634</v>
      </c>
      <c r="F203" s="61" t="s">
        <v>167</v>
      </c>
      <c r="G203" s="61"/>
      <c r="H203" s="55" t="s">
        <v>639</v>
      </c>
      <c r="I203" s="52" t="s">
        <v>18</v>
      </c>
    </row>
    <row r="204" spans="1:9">
      <c r="A204" s="55" t="s">
        <v>29</v>
      </c>
      <c r="B204" s="55" t="s">
        <v>98</v>
      </c>
      <c r="C204" s="55" t="s">
        <v>569</v>
      </c>
      <c r="D204" s="55" t="s">
        <v>640</v>
      </c>
      <c r="E204" s="55" t="s">
        <v>1287</v>
      </c>
      <c r="F204" s="55"/>
      <c r="G204" s="55"/>
      <c r="H204" s="55" t="s">
        <v>641</v>
      </c>
      <c r="I204" s="62"/>
    </row>
    <row r="205" spans="1:9">
      <c r="A205" s="49" t="s">
        <v>29</v>
      </c>
      <c r="B205" s="49" t="s">
        <v>98</v>
      </c>
      <c r="C205" s="49" t="s">
        <v>569</v>
      </c>
      <c r="D205" s="49" t="s">
        <v>640</v>
      </c>
      <c r="E205" s="50" t="s">
        <v>642</v>
      </c>
      <c r="F205" s="50" t="s">
        <v>643</v>
      </c>
      <c r="G205" s="50"/>
      <c r="H205" s="49" t="s">
        <v>644</v>
      </c>
      <c r="I205" s="52" t="s">
        <v>18</v>
      </c>
    </row>
    <row r="206" spans="1:9">
      <c r="A206" s="55" t="s">
        <v>29</v>
      </c>
      <c r="B206" s="55" t="s">
        <v>98</v>
      </c>
      <c r="C206" s="55" t="s">
        <v>569</v>
      </c>
      <c r="D206" s="55" t="s">
        <v>645</v>
      </c>
      <c r="E206" s="55" t="s">
        <v>1287</v>
      </c>
      <c r="F206" s="55"/>
      <c r="G206" s="61"/>
      <c r="H206" s="55" t="s">
        <v>646</v>
      </c>
      <c r="I206" s="62"/>
    </row>
    <row r="207" spans="1:9">
      <c r="A207" s="55" t="s">
        <v>29</v>
      </c>
      <c r="B207" s="55" t="s">
        <v>98</v>
      </c>
      <c r="C207" s="55" t="s">
        <v>569</v>
      </c>
      <c r="D207" s="55" t="s">
        <v>647</v>
      </c>
      <c r="E207" s="61" t="s">
        <v>648</v>
      </c>
      <c r="F207" s="61" t="s">
        <v>1289</v>
      </c>
      <c r="G207" s="61"/>
      <c r="H207" s="55" t="s">
        <v>577</v>
      </c>
      <c r="I207" s="52" t="s">
        <v>18</v>
      </c>
    </row>
    <row r="208" spans="1:9">
      <c r="A208" s="55" t="s">
        <v>29</v>
      </c>
      <c r="B208" s="55" t="s">
        <v>98</v>
      </c>
      <c r="C208" s="55" t="s">
        <v>650</v>
      </c>
      <c r="D208" s="55" t="s">
        <v>651</v>
      </c>
      <c r="E208" s="61"/>
      <c r="F208" s="252" t="s">
        <v>167</v>
      </c>
      <c r="G208" s="61"/>
      <c r="H208" s="55" t="s">
        <v>652</v>
      </c>
      <c r="I208" s="62"/>
    </row>
    <row r="209" spans="1:9">
      <c r="A209" s="49" t="s">
        <v>29</v>
      </c>
      <c r="B209" s="49" t="s">
        <v>98</v>
      </c>
      <c r="C209" s="49" t="s">
        <v>650</v>
      </c>
      <c r="D209" s="49" t="s">
        <v>653</v>
      </c>
      <c r="E209" s="50" t="s">
        <v>654</v>
      </c>
      <c r="F209" s="50" t="s">
        <v>655</v>
      </c>
      <c r="G209" s="50"/>
      <c r="H209" s="49" t="s">
        <v>656</v>
      </c>
      <c r="I209" s="52" t="s">
        <v>18</v>
      </c>
    </row>
    <row r="210" spans="1:9">
      <c r="A210" s="55" t="s">
        <v>29</v>
      </c>
      <c r="B210" s="55" t="s">
        <v>98</v>
      </c>
      <c r="C210" s="55" t="s">
        <v>650</v>
      </c>
      <c r="D210" s="55" t="s">
        <v>657</v>
      </c>
      <c r="E210" s="61"/>
      <c r="F210" s="252" t="s">
        <v>167</v>
      </c>
      <c r="G210" s="61"/>
      <c r="H210" s="55" t="s">
        <v>658</v>
      </c>
      <c r="I210" s="62"/>
    </row>
    <row r="211" spans="1:9">
      <c r="A211" s="49" t="s">
        <v>29</v>
      </c>
      <c r="B211" s="49" t="s">
        <v>98</v>
      </c>
      <c r="C211" s="49" t="s">
        <v>650</v>
      </c>
      <c r="D211" s="49" t="s">
        <v>659</v>
      </c>
      <c r="E211" s="50" t="s">
        <v>660</v>
      </c>
      <c r="F211" s="50" t="s">
        <v>661</v>
      </c>
      <c r="G211" s="50"/>
      <c r="H211" s="49" t="s">
        <v>663</v>
      </c>
      <c r="I211" s="52" t="s">
        <v>18</v>
      </c>
    </row>
    <row r="212" spans="1:9">
      <c r="A212" s="49" t="s">
        <v>29</v>
      </c>
      <c r="B212" s="49" t="s">
        <v>98</v>
      </c>
      <c r="C212" s="49" t="s">
        <v>650</v>
      </c>
      <c r="D212" s="49" t="s">
        <v>659</v>
      </c>
      <c r="E212" s="50" t="s">
        <v>664</v>
      </c>
      <c r="F212" s="251" t="s">
        <v>167</v>
      </c>
      <c r="G212" s="50"/>
      <c r="H212" s="49" t="s">
        <v>665</v>
      </c>
      <c r="I212" s="52" t="s">
        <v>18</v>
      </c>
    </row>
    <row r="213" spans="1:9">
      <c r="A213" s="55" t="s">
        <v>29</v>
      </c>
      <c r="B213" s="55" t="s">
        <v>98</v>
      </c>
      <c r="C213" s="55" t="s">
        <v>650</v>
      </c>
      <c r="D213" s="252" t="s">
        <v>666</v>
      </c>
      <c r="E213" s="57" t="s">
        <v>667</v>
      </c>
      <c r="F213" s="252" t="s">
        <v>167</v>
      </c>
      <c r="G213" s="57"/>
      <c r="H213" s="252" t="s">
        <v>668</v>
      </c>
      <c r="I213" s="52" t="s">
        <v>18</v>
      </c>
    </row>
    <row r="214" spans="1:9">
      <c r="A214" s="55" t="s">
        <v>29</v>
      </c>
      <c r="B214" s="55" t="s">
        <v>98</v>
      </c>
      <c r="C214" s="55" t="s">
        <v>650</v>
      </c>
      <c r="D214" s="252" t="s">
        <v>669</v>
      </c>
      <c r="E214" s="61"/>
      <c r="F214" s="252" t="s">
        <v>167</v>
      </c>
      <c r="G214" s="61"/>
      <c r="H214" s="55" t="s">
        <v>658</v>
      </c>
      <c r="I214" s="62"/>
    </row>
    <row r="215" spans="1:9">
      <c r="A215" s="55" t="s">
        <v>29</v>
      </c>
      <c r="B215" s="55" t="s">
        <v>98</v>
      </c>
      <c r="C215" s="55" t="s">
        <v>650</v>
      </c>
      <c r="D215" s="252" t="s">
        <v>670</v>
      </c>
      <c r="E215" s="57" t="s">
        <v>671</v>
      </c>
      <c r="F215" s="252" t="s">
        <v>167</v>
      </c>
      <c r="G215" s="57"/>
      <c r="H215" s="252" t="s">
        <v>672</v>
      </c>
      <c r="I215" s="52" t="s">
        <v>18</v>
      </c>
    </row>
    <row r="216" spans="1:9">
      <c r="A216" s="49" t="s">
        <v>29</v>
      </c>
      <c r="B216" s="49" t="s">
        <v>98</v>
      </c>
      <c r="C216" s="49" t="s">
        <v>650</v>
      </c>
      <c r="D216" s="251" t="s">
        <v>670</v>
      </c>
      <c r="E216" s="54" t="s">
        <v>671</v>
      </c>
      <c r="F216" s="251" t="s">
        <v>167</v>
      </c>
      <c r="G216" s="54"/>
      <c r="H216" s="251" t="s">
        <v>672</v>
      </c>
      <c r="I216" s="52" t="s">
        <v>18</v>
      </c>
    </row>
    <row r="217" spans="1:9">
      <c r="A217" s="55" t="s">
        <v>29</v>
      </c>
      <c r="B217" s="55" t="s">
        <v>98</v>
      </c>
      <c r="C217" s="55" t="s">
        <v>650</v>
      </c>
      <c r="D217" s="252" t="s">
        <v>670</v>
      </c>
      <c r="E217" s="61" t="s">
        <v>673</v>
      </c>
      <c r="F217" s="252" t="s">
        <v>167</v>
      </c>
      <c r="G217" s="61"/>
      <c r="H217" s="55" t="s">
        <v>674</v>
      </c>
      <c r="I217" s="52" t="s">
        <v>18</v>
      </c>
    </row>
    <row r="218" spans="1:9">
      <c r="A218" s="55" t="s">
        <v>29</v>
      </c>
      <c r="B218" s="55" t="s">
        <v>98</v>
      </c>
      <c r="C218" s="55" t="s">
        <v>650</v>
      </c>
      <c r="D218" s="252" t="s">
        <v>675</v>
      </c>
      <c r="E218" s="61"/>
      <c r="F218" s="252" t="s">
        <v>167</v>
      </c>
      <c r="G218" s="61"/>
      <c r="H218" s="55" t="s">
        <v>658</v>
      </c>
      <c r="I218" s="62"/>
    </row>
    <row r="219" spans="1:9">
      <c r="A219" s="55" t="s">
        <v>29</v>
      </c>
      <c r="B219" s="55" t="s">
        <v>98</v>
      </c>
      <c r="C219" s="55" t="s">
        <v>650</v>
      </c>
      <c r="D219" s="252" t="s">
        <v>1290</v>
      </c>
      <c r="E219" s="61"/>
      <c r="F219" s="252" t="s">
        <v>167</v>
      </c>
      <c r="G219" s="61"/>
      <c r="H219" s="55" t="s">
        <v>658</v>
      </c>
      <c r="I219" s="62"/>
    </row>
    <row r="220" spans="1:9">
      <c r="A220" s="55" t="s">
        <v>29</v>
      </c>
      <c r="B220" s="55" t="s">
        <v>98</v>
      </c>
      <c r="C220" s="55" t="s">
        <v>650</v>
      </c>
      <c r="D220" s="252" t="s">
        <v>677</v>
      </c>
      <c r="E220" s="57" t="s">
        <v>678</v>
      </c>
      <c r="F220" s="252" t="s">
        <v>167</v>
      </c>
      <c r="G220" s="57"/>
      <c r="H220" s="252" t="s">
        <v>679</v>
      </c>
      <c r="I220" s="52" t="s">
        <v>18</v>
      </c>
    </row>
    <row r="221" spans="1:9">
      <c r="A221" s="55" t="s">
        <v>29</v>
      </c>
      <c r="B221" s="55" t="s">
        <v>98</v>
      </c>
      <c r="C221" s="55" t="s">
        <v>650</v>
      </c>
      <c r="D221" s="55" t="s">
        <v>676</v>
      </c>
      <c r="E221" s="61"/>
      <c r="F221" s="61" t="s">
        <v>167</v>
      </c>
      <c r="G221" s="61"/>
      <c r="H221" s="252" t="s">
        <v>658</v>
      </c>
      <c r="I221" s="62"/>
    </row>
    <row r="222" spans="1:9">
      <c r="A222" s="55" t="s">
        <v>29</v>
      </c>
      <c r="B222" s="55" t="s">
        <v>98</v>
      </c>
      <c r="C222" s="55" t="s">
        <v>650</v>
      </c>
      <c r="D222" s="252" t="s">
        <v>683</v>
      </c>
      <c r="E222" s="57" t="s">
        <v>684</v>
      </c>
      <c r="F222" s="57" t="s">
        <v>685</v>
      </c>
      <c r="G222" s="57"/>
      <c r="H222" s="252" t="s">
        <v>686</v>
      </c>
      <c r="I222" s="52" t="s">
        <v>18</v>
      </c>
    </row>
    <row r="223" spans="1:9">
      <c r="A223" s="49" t="s">
        <v>29</v>
      </c>
      <c r="B223" s="49" t="s">
        <v>98</v>
      </c>
      <c r="C223" s="49" t="s">
        <v>650</v>
      </c>
      <c r="D223" s="251" t="s">
        <v>683</v>
      </c>
      <c r="E223" s="54" t="s">
        <v>687</v>
      </c>
      <c r="F223" s="54" t="s">
        <v>688</v>
      </c>
      <c r="G223" s="54"/>
      <c r="H223" s="251" t="s">
        <v>689</v>
      </c>
      <c r="I223" s="52" t="s">
        <v>18</v>
      </c>
    </row>
    <row r="224" spans="1:9">
      <c r="A224" s="55" t="s">
        <v>29</v>
      </c>
      <c r="B224" s="55" t="s">
        <v>98</v>
      </c>
      <c r="C224" s="55" t="s">
        <v>650</v>
      </c>
      <c r="D224" s="252" t="s">
        <v>683</v>
      </c>
      <c r="E224" s="61" t="s">
        <v>1291</v>
      </c>
      <c r="F224" s="61" t="s">
        <v>691</v>
      </c>
      <c r="G224" s="61"/>
      <c r="H224" s="55" t="s">
        <v>686</v>
      </c>
      <c r="I224" s="52" t="s">
        <v>18</v>
      </c>
    </row>
    <row r="225" spans="1:9">
      <c r="A225" s="55" t="s">
        <v>29</v>
      </c>
      <c r="B225" s="55" t="s">
        <v>98</v>
      </c>
      <c r="C225" s="55" t="s">
        <v>650</v>
      </c>
      <c r="D225" s="252" t="s">
        <v>683</v>
      </c>
      <c r="E225" s="252" t="s">
        <v>1292</v>
      </c>
      <c r="F225" s="252" t="s">
        <v>167</v>
      </c>
      <c r="G225" s="57"/>
      <c r="H225" s="252" t="s">
        <v>686</v>
      </c>
      <c r="I225" s="62"/>
    </row>
    <row r="226" spans="1:9">
      <c r="A226" s="55" t="s">
        <v>29</v>
      </c>
      <c r="B226" s="55" t="s">
        <v>98</v>
      </c>
      <c r="C226" s="55" t="s">
        <v>650</v>
      </c>
      <c r="D226" s="252" t="s">
        <v>683</v>
      </c>
      <c r="E226" s="252" t="s">
        <v>1292</v>
      </c>
      <c r="F226" s="252" t="s">
        <v>167</v>
      </c>
      <c r="G226" s="57"/>
      <c r="H226" s="252" t="s">
        <v>686</v>
      </c>
      <c r="I226" s="62"/>
    </row>
    <row r="227" spans="1:9">
      <c r="A227" s="55" t="s">
        <v>29</v>
      </c>
      <c r="B227" s="55" t="s">
        <v>98</v>
      </c>
      <c r="C227" s="55" t="s">
        <v>650</v>
      </c>
      <c r="D227" s="252" t="s">
        <v>683</v>
      </c>
      <c r="E227" s="252" t="s">
        <v>1292</v>
      </c>
      <c r="F227" s="252" t="s">
        <v>167</v>
      </c>
      <c r="G227" s="57"/>
      <c r="H227" s="252" t="s">
        <v>686</v>
      </c>
      <c r="I227" s="62"/>
    </row>
    <row r="228" spans="1:9">
      <c r="A228" s="55" t="s">
        <v>29</v>
      </c>
      <c r="B228" s="55" t="s">
        <v>98</v>
      </c>
      <c r="C228" s="55" t="s">
        <v>650</v>
      </c>
      <c r="D228" s="252" t="s">
        <v>683</v>
      </c>
      <c r="E228" s="252" t="s">
        <v>1292</v>
      </c>
      <c r="F228" s="252" t="s">
        <v>167</v>
      </c>
      <c r="G228" s="57"/>
      <c r="H228" s="252" t="s">
        <v>686</v>
      </c>
      <c r="I228" s="62"/>
    </row>
    <row r="229" spans="1:9">
      <c r="A229" s="55" t="s">
        <v>29</v>
      </c>
      <c r="B229" s="55" t="s">
        <v>98</v>
      </c>
      <c r="C229" s="55" t="s">
        <v>650</v>
      </c>
      <c r="D229" s="252" t="s">
        <v>692</v>
      </c>
      <c r="E229" s="57" t="s">
        <v>693</v>
      </c>
      <c r="F229" s="57" t="s">
        <v>694</v>
      </c>
      <c r="G229" s="57"/>
      <c r="H229" s="252" t="s">
        <v>695</v>
      </c>
      <c r="I229" s="52" t="s">
        <v>18</v>
      </c>
    </row>
    <row r="230" spans="1:9">
      <c r="A230" s="55" t="s">
        <v>29</v>
      </c>
      <c r="B230" s="55" t="s">
        <v>98</v>
      </c>
      <c r="C230" s="55" t="s">
        <v>650</v>
      </c>
      <c r="D230" s="252" t="s">
        <v>692</v>
      </c>
      <c r="E230" s="57" t="s">
        <v>693</v>
      </c>
      <c r="F230" s="252" t="s">
        <v>167</v>
      </c>
      <c r="G230" s="57"/>
      <c r="H230" s="252" t="s">
        <v>695</v>
      </c>
      <c r="I230" s="52" t="s">
        <v>18</v>
      </c>
    </row>
    <row r="231" spans="1:9">
      <c r="A231" s="49" t="s">
        <v>29</v>
      </c>
      <c r="B231" s="49" t="s">
        <v>98</v>
      </c>
      <c r="C231" s="49" t="s">
        <v>650</v>
      </c>
      <c r="D231" s="251" t="s">
        <v>696</v>
      </c>
      <c r="E231" s="54" t="s">
        <v>697</v>
      </c>
      <c r="F231" s="54" t="s">
        <v>4181</v>
      </c>
      <c r="G231" s="54"/>
      <c r="H231" s="251" t="s">
        <v>1293</v>
      </c>
      <c r="I231" s="52" t="s">
        <v>18</v>
      </c>
    </row>
    <row r="232" spans="1:9">
      <c r="A232" s="55" t="s">
        <v>29</v>
      </c>
      <c r="B232" s="55" t="s">
        <v>98</v>
      </c>
      <c r="C232" s="55" t="s">
        <v>650</v>
      </c>
      <c r="D232" s="252" t="s">
        <v>696</v>
      </c>
      <c r="E232" s="57" t="s">
        <v>702</v>
      </c>
      <c r="F232" s="57" t="s">
        <v>703</v>
      </c>
      <c r="G232" s="57"/>
      <c r="H232" s="252" t="s">
        <v>1294</v>
      </c>
      <c r="I232" s="52" t="s">
        <v>18</v>
      </c>
    </row>
    <row r="233" spans="1:9">
      <c r="A233" s="55" t="s">
        <v>29</v>
      </c>
      <c r="B233" s="55" t="s">
        <v>98</v>
      </c>
      <c r="C233" s="55" t="s">
        <v>650</v>
      </c>
      <c r="D233" s="252" t="s">
        <v>696</v>
      </c>
      <c r="E233" s="57" t="s">
        <v>702</v>
      </c>
      <c r="F233" s="57" t="s">
        <v>704</v>
      </c>
      <c r="G233" s="57"/>
      <c r="H233" s="252" t="s">
        <v>1294</v>
      </c>
      <c r="I233" s="52" t="s">
        <v>18</v>
      </c>
    </row>
    <row r="234" spans="1:9">
      <c r="A234" s="49" t="s">
        <v>29</v>
      </c>
      <c r="B234" s="49" t="s">
        <v>98</v>
      </c>
      <c r="C234" s="49" t="s">
        <v>650</v>
      </c>
      <c r="D234" s="251" t="s">
        <v>696</v>
      </c>
      <c r="E234" s="54" t="s">
        <v>712</v>
      </c>
      <c r="F234" s="54" t="s">
        <v>713</v>
      </c>
      <c r="G234" s="251"/>
      <c r="H234" s="251" t="s">
        <v>714</v>
      </c>
      <c r="I234" s="52" t="s">
        <v>18</v>
      </c>
    </row>
    <row r="235" spans="1:9">
      <c r="A235" s="55" t="s">
        <v>29</v>
      </c>
      <c r="B235" s="55" t="s">
        <v>98</v>
      </c>
      <c r="C235" s="55" t="s">
        <v>650</v>
      </c>
      <c r="D235" s="252" t="s">
        <v>696</v>
      </c>
      <c r="E235" s="61" t="s">
        <v>717</v>
      </c>
      <c r="F235" s="252" t="s">
        <v>167</v>
      </c>
      <c r="G235" s="61"/>
      <c r="H235" s="55" t="s">
        <v>718</v>
      </c>
      <c r="I235" s="52" t="s">
        <v>18</v>
      </c>
    </row>
    <row r="236" spans="1:9">
      <c r="A236" s="49" t="s">
        <v>29</v>
      </c>
      <c r="B236" s="49" t="s">
        <v>98</v>
      </c>
      <c r="C236" s="49" t="s">
        <v>650</v>
      </c>
      <c r="D236" s="251" t="s">
        <v>696</v>
      </c>
      <c r="E236" s="50" t="s">
        <v>719</v>
      </c>
      <c r="F236" s="50" t="s">
        <v>720</v>
      </c>
      <c r="G236" s="50"/>
      <c r="H236" s="49" t="s">
        <v>721</v>
      </c>
      <c r="I236" s="52" t="s">
        <v>18</v>
      </c>
    </row>
    <row r="237" spans="1:9">
      <c r="A237" s="55" t="s">
        <v>29</v>
      </c>
      <c r="B237" s="55" t="s">
        <v>98</v>
      </c>
      <c r="C237" s="55" t="s">
        <v>650</v>
      </c>
      <c r="D237" s="252" t="s">
        <v>722</v>
      </c>
      <c r="E237" s="57" t="s">
        <v>726</v>
      </c>
      <c r="F237" s="252" t="s">
        <v>167</v>
      </c>
      <c r="G237" s="57"/>
      <c r="H237" s="252" t="s">
        <v>727</v>
      </c>
      <c r="I237" s="52" t="s">
        <v>18</v>
      </c>
    </row>
    <row r="238" spans="1:9">
      <c r="A238" s="49" t="s">
        <v>29</v>
      </c>
      <c r="B238" s="49" t="s">
        <v>98</v>
      </c>
      <c r="C238" s="49" t="s">
        <v>650</v>
      </c>
      <c r="D238" s="251" t="s">
        <v>728</v>
      </c>
      <c r="E238" s="54" t="s">
        <v>729</v>
      </c>
      <c r="F238" s="251" t="s">
        <v>167</v>
      </c>
      <c r="G238" s="54"/>
      <c r="H238" s="251" t="s">
        <v>730</v>
      </c>
      <c r="I238" s="52" t="s">
        <v>18</v>
      </c>
    </row>
    <row r="239" spans="1:9">
      <c r="A239" s="55" t="s">
        <v>29</v>
      </c>
      <c r="B239" s="55" t="s">
        <v>98</v>
      </c>
      <c r="C239" s="55" t="s">
        <v>650</v>
      </c>
      <c r="D239" s="252" t="s">
        <v>728</v>
      </c>
      <c r="E239" s="57" t="s">
        <v>731</v>
      </c>
      <c r="F239" s="252" t="s">
        <v>167</v>
      </c>
      <c r="G239" s="57"/>
      <c r="H239" s="252" t="s">
        <v>732</v>
      </c>
      <c r="I239" s="52" t="s">
        <v>18</v>
      </c>
    </row>
    <row r="240" spans="1:9">
      <c r="A240" s="55" t="s">
        <v>29</v>
      </c>
      <c r="B240" s="55" t="s">
        <v>98</v>
      </c>
      <c r="C240" s="55" t="s">
        <v>650</v>
      </c>
      <c r="D240" s="252" t="s">
        <v>733</v>
      </c>
      <c r="E240" s="57"/>
      <c r="F240" s="252" t="s">
        <v>167</v>
      </c>
      <c r="G240" s="57"/>
      <c r="H240" s="252" t="s">
        <v>658</v>
      </c>
      <c r="I240" s="62"/>
    </row>
    <row r="241" spans="1:9">
      <c r="A241" s="55" t="s">
        <v>29</v>
      </c>
      <c r="B241" s="55" t="s">
        <v>98</v>
      </c>
      <c r="C241" s="55" t="s">
        <v>650</v>
      </c>
      <c r="D241" s="252" t="s">
        <v>734</v>
      </c>
      <c r="E241" s="57" t="s">
        <v>735</v>
      </c>
      <c r="F241" s="57" t="s">
        <v>736</v>
      </c>
      <c r="G241" s="57"/>
      <c r="H241" s="252" t="s">
        <v>737</v>
      </c>
      <c r="I241" s="52" t="s">
        <v>18</v>
      </c>
    </row>
    <row r="242" spans="1:9">
      <c r="A242" s="55" t="s">
        <v>29</v>
      </c>
      <c r="B242" s="55" t="s">
        <v>98</v>
      </c>
      <c r="C242" s="55" t="s">
        <v>650</v>
      </c>
      <c r="D242" s="252" t="s">
        <v>734</v>
      </c>
      <c r="E242" s="57" t="s">
        <v>735</v>
      </c>
      <c r="F242" s="57" t="s">
        <v>508</v>
      </c>
      <c r="G242" s="57"/>
      <c r="H242" s="252" t="s">
        <v>737</v>
      </c>
      <c r="I242" s="52" t="s">
        <v>18</v>
      </c>
    </row>
    <row r="243" spans="1:9">
      <c r="A243" s="55" t="s">
        <v>29</v>
      </c>
      <c r="B243" s="55" t="s">
        <v>98</v>
      </c>
      <c r="C243" s="55" t="s">
        <v>650</v>
      </c>
      <c r="D243" s="252" t="s">
        <v>738</v>
      </c>
      <c r="E243" s="57" t="s">
        <v>739</v>
      </c>
      <c r="F243" s="252" t="s">
        <v>167</v>
      </c>
      <c r="G243" s="57"/>
      <c r="H243" s="252" t="s">
        <v>742</v>
      </c>
      <c r="I243" s="52" t="s">
        <v>18</v>
      </c>
    </row>
    <row r="244" spans="1:9">
      <c r="A244" s="49" t="s">
        <v>29</v>
      </c>
      <c r="B244" s="49" t="s">
        <v>98</v>
      </c>
      <c r="C244" s="49" t="s">
        <v>650</v>
      </c>
      <c r="D244" s="251" t="s">
        <v>738</v>
      </c>
      <c r="E244" s="54" t="s">
        <v>743</v>
      </c>
      <c r="F244" s="54" t="s">
        <v>744</v>
      </c>
      <c r="G244" s="54"/>
      <c r="H244" s="251" t="s">
        <v>745</v>
      </c>
      <c r="I244" s="52" t="s">
        <v>18</v>
      </c>
    </row>
    <row r="245" spans="1:9">
      <c r="A245" s="49" t="s">
        <v>29</v>
      </c>
      <c r="B245" s="49" t="s">
        <v>98</v>
      </c>
      <c r="C245" s="49" t="s">
        <v>650</v>
      </c>
      <c r="D245" s="251" t="s">
        <v>746</v>
      </c>
      <c r="E245" s="54" t="s">
        <v>747</v>
      </c>
      <c r="F245" s="251" t="s">
        <v>167</v>
      </c>
      <c r="G245" s="54"/>
      <c r="H245" s="251" t="s">
        <v>689</v>
      </c>
      <c r="I245" s="52" t="s">
        <v>18</v>
      </c>
    </row>
    <row r="246" spans="1:9">
      <c r="A246" s="49" t="s">
        <v>29</v>
      </c>
      <c r="B246" s="49" t="s">
        <v>98</v>
      </c>
      <c r="C246" s="49" t="s">
        <v>748</v>
      </c>
      <c r="D246" s="49" t="s">
        <v>749</v>
      </c>
      <c r="E246" s="50" t="s">
        <v>750</v>
      </c>
      <c r="F246" s="50" t="s">
        <v>751</v>
      </c>
      <c r="G246" s="50"/>
      <c r="H246" s="49" t="s">
        <v>752</v>
      </c>
      <c r="I246" s="52" t="s">
        <v>18</v>
      </c>
    </row>
    <row r="247" spans="1:9">
      <c r="A247" s="55" t="s">
        <v>29</v>
      </c>
      <c r="B247" s="55" t="s">
        <v>98</v>
      </c>
      <c r="C247" s="55" t="s">
        <v>748</v>
      </c>
      <c r="D247" s="55" t="s">
        <v>749</v>
      </c>
      <c r="E247" s="61" t="s">
        <v>753</v>
      </c>
      <c r="F247" s="55" t="s">
        <v>167</v>
      </c>
      <c r="G247" s="61"/>
      <c r="H247" s="55" t="s">
        <v>754</v>
      </c>
      <c r="I247" s="52" t="s">
        <v>18</v>
      </c>
    </row>
    <row r="248" spans="1:9">
      <c r="A248" s="49" t="s">
        <v>29</v>
      </c>
      <c r="B248" s="49" t="s">
        <v>98</v>
      </c>
      <c r="C248" s="49" t="s">
        <v>748</v>
      </c>
      <c r="D248" s="49" t="s">
        <v>749</v>
      </c>
      <c r="E248" s="50" t="s">
        <v>755</v>
      </c>
      <c r="F248" s="50" t="s">
        <v>756</v>
      </c>
      <c r="G248" s="50"/>
      <c r="H248" s="49" t="s">
        <v>757</v>
      </c>
      <c r="I248" s="52" t="s">
        <v>18</v>
      </c>
    </row>
    <row r="249" spans="1:9">
      <c r="A249" s="55" t="s">
        <v>29</v>
      </c>
      <c r="B249" s="55" t="s">
        <v>98</v>
      </c>
      <c r="C249" s="55" t="s">
        <v>748</v>
      </c>
      <c r="D249" s="55" t="s">
        <v>758</v>
      </c>
      <c r="E249" s="61" t="s">
        <v>759</v>
      </c>
      <c r="F249" s="61" t="s">
        <v>760</v>
      </c>
      <c r="G249" s="61"/>
      <c r="H249" s="55" t="s">
        <v>761</v>
      </c>
      <c r="I249" s="52" t="s">
        <v>18</v>
      </c>
    </row>
    <row r="250" spans="1:9">
      <c r="A250" s="55" t="s">
        <v>29</v>
      </c>
      <c r="B250" s="55" t="s">
        <v>98</v>
      </c>
      <c r="C250" s="55" t="s">
        <v>748</v>
      </c>
      <c r="D250" s="55" t="s">
        <v>762</v>
      </c>
      <c r="E250" s="61" t="s">
        <v>763</v>
      </c>
      <c r="F250" s="61" t="s">
        <v>764</v>
      </c>
      <c r="G250" s="61"/>
      <c r="H250" s="55" t="s">
        <v>765</v>
      </c>
      <c r="I250" s="52" t="s">
        <v>18</v>
      </c>
    </row>
    <row r="251" spans="1:9">
      <c r="A251" s="55" t="s">
        <v>29</v>
      </c>
      <c r="B251" s="55" t="s">
        <v>98</v>
      </c>
      <c r="C251" s="55" t="s">
        <v>748</v>
      </c>
      <c r="D251" s="55" t="s">
        <v>762</v>
      </c>
      <c r="E251" s="61" t="s">
        <v>771</v>
      </c>
      <c r="F251" s="61" t="s">
        <v>772</v>
      </c>
      <c r="G251" s="61"/>
      <c r="H251" s="55" t="s">
        <v>765</v>
      </c>
      <c r="I251" s="52" t="s">
        <v>18</v>
      </c>
    </row>
    <row r="252" spans="1:9">
      <c r="A252" s="49" t="s">
        <v>29</v>
      </c>
      <c r="B252" s="49" t="s">
        <v>98</v>
      </c>
      <c r="C252" s="49" t="s">
        <v>748</v>
      </c>
      <c r="D252" s="49" t="s">
        <v>762</v>
      </c>
      <c r="E252" s="50" t="s">
        <v>773</v>
      </c>
      <c r="F252" s="50" t="s">
        <v>774</v>
      </c>
      <c r="G252" s="50"/>
      <c r="H252" s="49" t="s">
        <v>775</v>
      </c>
      <c r="I252" s="52" t="s">
        <v>18</v>
      </c>
    </row>
    <row r="253" spans="1:9">
      <c r="A253" s="55" t="s">
        <v>29</v>
      </c>
      <c r="B253" s="55" t="s">
        <v>98</v>
      </c>
      <c r="C253" s="55" t="s">
        <v>748</v>
      </c>
      <c r="D253" s="55" t="s">
        <v>762</v>
      </c>
      <c r="E253" s="61" t="s">
        <v>776</v>
      </c>
      <c r="F253" s="61" t="s">
        <v>777</v>
      </c>
      <c r="G253" s="61"/>
      <c r="H253" s="55" t="s">
        <v>765</v>
      </c>
      <c r="I253" s="52" t="s">
        <v>18</v>
      </c>
    </row>
    <row r="254" spans="1:9">
      <c r="A254" s="49" t="s">
        <v>29</v>
      </c>
      <c r="B254" s="49" t="s">
        <v>98</v>
      </c>
      <c r="C254" s="49" t="s">
        <v>748</v>
      </c>
      <c r="D254" s="49" t="s">
        <v>762</v>
      </c>
      <c r="E254" s="50" t="s">
        <v>778</v>
      </c>
      <c r="F254" s="50" t="s">
        <v>779</v>
      </c>
      <c r="G254" s="50"/>
      <c r="H254" s="49" t="s">
        <v>765</v>
      </c>
      <c r="I254" s="52" t="s">
        <v>18</v>
      </c>
    </row>
    <row r="255" spans="1:9">
      <c r="A255" s="55" t="s">
        <v>29</v>
      </c>
      <c r="B255" s="55" t="s">
        <v>98</v>
      </c>
      <c r="C255" s="55" t="s">
        <v>748</v>
      </c>
      <c r="D255" s="55" t="s">
        <v>762</v>
      </c>
      <c r="E255" s="61" t="s">
        <v>766</v>
      </c>
      <c r="F255" s="61" t="s">
        <v>767</v>
      </c>
      <c r="G255" s="61"/>
      <c r="H255" s="55" t="s">
        <v>1295</v>
      </c>
      <c r="I255" s="52" t="s">
        <v>18</v>
      </c>
    </row>
    <row r="256" spans="1:9">
      <c r="A256" s="55" t="s">
        <v>29</v>
      </c>
      <c r="B256" s="55" t="s">
        <v>98</v>
      </c>
      <c r="C256" s="55" t="s">
        <v>748</v>
      </c>
      <c r="D256" s="55" t="s">
        <v>762</v>
      </c>
      <c r="E256" s="61" t="s">
        <v>780</v>
      </c>
      <c r="F256" s="61" t="s">
        <v>781</v>
      </c>
      <c r="G256" s="61"/>
      <c r="H256" s="55" t="s">
        <v>782</v>
      </c>
      <c r="I256" s="52" t="s">
        <v>18</v>
      </c>
    </row>
    <row r="257" spans="1:9">
      <c r="A257" s="55" t="s">
        <v>29</v>
      </c>
      <c r="B257" s="55" t="s">
        <v>98</v>
      </c>
      <c r="C257" s="55" t="s">
        <v>748</v>
      </c>
      <c r="D257" s="55" t="s">
        <v>762</v>
      </c>
      <c r="E257" s="61" t="s">
        <v>783</v>
      </c>
      <c r="F257" s="61" t="s">
        <v>785</v>
      </c>
      <c r="G257" s="61"/>
      <c r="H257" s="55" t="s">
        <v>765</v>
      </c>
      <c r="I257" s="52" t="s">
        <v>18</v>
      </c>
    </row>
    <row r="258" spans="1:9">
      <c r="A258" s="55" t="s">
        <v>29</v>
      </c>
      <c r="B258" s="55" t="s">
        <v>98</v>
      </c>
      <c r="C258" s="55" t="s">
        <v>748</v>
      </c>
      <c r="D258" s="55" t="s">
        <v>762</v>
      </c>
      <c r="E258" s="61" t="s">
        <v>786</v>
      </c>
      <c r="F258" s="61" t="s">
        <v>787</v>
      </c>
      <c r="G258" s="61"/>
      <c r="H258" s="55" t="s">
        <v>765</v>
      </c>
      <c r="I258" s="52" t="s">
        <v>18</v>
      </c>
    </row>
    <row r="259" spans="1:9">
      <c r="A259" s="55" t="s">
        <v>29</v>
      </c>
      <c r="B259" s="55" t="s">
        <v>98</v>
      </c>
      <c r="C259" s="55" t="s">
        <v>748</v>
      </c>
      <c r="D259" s="55" t="s">
        <v>762</v>
      </c>
      <c r="E259" s="61" t="s">
        <v>791</v>
      </c>
      <c r="F259" s="61" t="s">
        <v>792</v>
      </c>
      <c r="G259" s="61"/>
      <c r="H259" s="55" t="s">
        <v>765</v>
      </c>
      <c r="I259" s="52" t="s">
        <v>18</v>
      </c>
    </row>
    <row r="260" spans="1:9">
      <c r="A260" s="49" t="s">
        <v>29</v>
      </c>
      <c r="B260" s="49" t="s">
        <v>98</v>
      </c>
      <c r="C260" s="49" t="s">
        <v>748</v>
      </c>
      <c r="D260" s="49" t="s">
        <v>762</v>
      </c>
      <c r="E260" s="50" t="s">
        <v>799</v>
      </c>
      <c r="F260" s="50" t="s">
        <v>800</v>
      </c>
      <c r="G260" s="50"/>
      <c r="H260" s="55" t="s">
        <v>765</v>
      </c>
      <c r="I260" s="52" t="s">
        <v>18</v>
      </c>
    </row>
    <row r="261" spans="1:9">
      <c r="A261" s="55" t="s">
        <v>29</v>
      </c>
      <c r="B261" s="55" t="s">
        <v>98</v>
      </c>
      <c r="C261" s="55" t="s">
        <v>748</v>
      </c>
      <c r="D261" s="55" t="s">
        <v>762</v>
      </c>
      <c r="E261" s="61" t="s">
        <v>801</v>
      </c>
      <c r="F261" s="61" t="s">
        <v>802</v>
      </c>
      <c r="G261" s="61"/>
      <c r="H261" s="55" t="s">
        <v>803</v>
      </c>
      <c r="I261" s="52" t="s">
        <v>18</v>
      </c>
    </row>
    <row r="262" spans="1:9">
      <c r="A262" s="49" t="s">
        <v>29</v>
      </c>
      <c r="B262" s="49" t="s">
        <v>98</v>
      </c>
      <c r="C262" s="49" t="s">
        <v>748</v>
      </c>
      <c r="D262" s="49" t="s">
        <v>762</v>
      </c>
      <c r="E262" s="50" t="s">
        <v>804</v>
      </c>
      <c r="F262" s="50" t="s">
        <v>805</v>
      </c>
      <c r="G262" s="50"/>
      <c r="H262" s="49" t="s">
        <v>1296</v>
      </c>
      <c r="I262" s="52" t="s">
        <v>18</v>
      </c>
    </row>
    <row r="263" spans="1:9">
      <c r="A263" s="55" t="s">
        <v>29</v>
      </c>
      <c r="B263" s="55" t="s">
        <v>98</v>
      </c>
      <c r="C263" s="55" t="s">
        <v>748</v>
      </c>
      <c r="D263" s="55" t="s">
        <v>762</v>
      </c>
      <c r="E263" s="61" t="s">
        <v>809</v>
      </c>
      <c r="F263" s="61" t="s">
        <v>810</v>
      </c>
      <c r="G263" s="61"/>
      <c r="H263" s="55" t="s">
        <v>782</v>
      </c>
      <c r="I263" s="52" t="s">
        <v>18</v>
      </c>
    </row>
    <row r="264" spans="1:9">
      <c r="A264" s="49" t="s">
        <v>29</v>
      </c>
      <c r="B264" s="49" t="s">
        <v>98</v>
      </c>
      <c r="C264" s="49" t="s">
        <v>748</v>
      </c>
      <c r="D264" s="49" t="s">
        <v>824</v>
      </c>
      <c r="E264" s="50" t="s">
        <v>825</v>
      </c>
      <c r="F264" s="50" t="s">
        <v>4182</v>
      </c>
      <c r="G264" s="50"/>
      <c r="H264" s="49" t="s">
        <v>827</v>
      </c>
      <c r="I264" s="52" t="s">
        <v>18</v>
      </c>
    </row>
    <row r="265" spans="1:9">
      <c r="A265" s="55" t="s">
        <v>29</v>
      </c>
      <c r="B265" s="55" t="s">
        <v>98</v>
      </c>
      <c r="C265" s="55" t="s">
        <v>748</v>
      </c>
      <c r="D265" s="55" t="s">
        <v>824</v>
      </c>
      <c r="E265" s="61" t="s">
        <v>828</v>
      </c>
      <c r="F265" s="61" t="s">
        <v>829</v>
      </c>
      <c r="G265" s="61"/>
      <c r="H265" s="55" t="s">
        <v>827</v>
      </c>
      <c r="I265" s="52" t="s">
        <v>18</v>
      </c>
    </row>
    <row r="266" spans="1:9">
      <c r="A266" s="55" t="s">
        <v>29</v>
      </c>
      <c r="B266" s="55" t="s">
        <v>98</v>
      </c>
      <c r="C266" s="55" t="s">
        <v>748</v>
      </c>
      <c r="D266" s="55" t="s">
        <v>824</v>
      </c>
      <c r="E266" s="61" t="s">
        <v>830</v>
      </c>
      <c r="F266" s="61" t="s">
        <v>831</v>
      </c>
      <c r="G266" s="55"/>
      <c r="H266" s="55" t="s">
        <v>832</v>
      </c>
      <c r="I266" s="52" t="s">
        <v>18</v>
      </c>
    </row>
    <row r="267" spans="1:9">
      <c r="A267" s="55" t="s">
        <v>29</v>
      </c>
      <c r="B267" s="55" t="s">
        <v>98</v>
      </c>
      <c r="C267" s="55" t="s">
        <v>748</v>
      </c>
      <c r="D267" s="55" t="s">
        <v>837</v>
      </c>
      <c r="E267" s="61" t="s">
        <v>838</v>
      </c>
      <c r="F267" s="61" t="s">
        <v>839</v>
      </c>
      <c r="G267" s="61"/>
      <c r="H267" s="55" t="s">
        <v>840</v>
      </c>
      <c r="I267" s="52" t="s">
        <v>18</v>
      </c>
    </row>
    <row r="268" spans="1:9">
      <c r="A268" s="49" t="s">
        <v>29</v>
      </c>
      <c r="B268" s="49" t="s">
        <v>98</v>
      </c>
      <c r="C268" s="49" t="s">
        <v>748</v>
      </c>
      <c r="D268" s="49" t="s">
        <v>837</v>
      </c>
      <c r="E268" s="50" t="s">
        <v>841</v>
      </c>
      <c r="F268" s="50" t="s">
        <v>842</v>
      </c>
      <c r="G268" s="49"/>
      <c r="H268" s="49" t="s">
        <v>843</v>
      </c>
      <c r="I268" s="52" t="s">
        <v>18</v>
      </c>
    </row>
    <row r="269" spans="1:9">
      <c r="A269" s="55" t="s">
        <v>29</v>
      </c>
      <c r="B269" s="55" t="s">
        <v>98</v>
      </c>
      <c r="C269" s="55" t="s">
        <v>748</v>
      </c>
      <c r="D269" s="55" t="s">
        <v>844</v>
      </c>
      <c r="E269" s="61" t="s">
        <v>845</v>
      </c>
      <c r="F269" s="61" t="s">
        <v>846</v>
      </c>
      <c r="G269" s="55"/>
      <c r="H269" s="55" t="s">
        <v>847</v>
      </c>
      <c r="I269" s="52" t="s">
        <v>18</v>
      </c>
    </row>
    <row r="270" spans="1:9">
      <c r="A270" s="55" t="s">
        <v>29</v>
      </c>
      <c r="B270" s="55" t="s">
        <v>98</v>
      </c>
      <c r="C270" s="55" t="s">
        <v>748</v>
      </c>
      <c r="D270" s="55" t="s">
        <v>844</v>
      </c>
      <c r="E270" s="61" t="s">
        <v>848</v>
      </c>
      <c r="F270" s="61" t="s">
        <v>849</v>
      </c>
      <c r="G270" s="61"/>
      <c r="H270" s="55" t="s">
        <v>850</v>
      </c>
      <c r="I270" s="52" t="s">
        <v>18</v>
      </c>
    </row>
    <row r="271" spans="1:9">
      <c r="A271" s="49" t="s">
        <v>29</v>
      </c>
      <c r="B271" s="49" t="s">
        <v>98</v>
      </c>
      <c r="C271" s="49" t="s">
        <v>748</v>
      </c>
      <c r="D271" s="49" t="s">
        <v>844</v>
      </c>
      <c r="E271" s="50" t="s">
        <v>851</v>
      </c>
      <c r="F271" s="50" t="s">
        <v>854</v>
      </c>
      <c r="G271" s="50"/>
      <c r="H271" s="49" t="s">
        <v>855</v>
      </c>
      <c r="I271" s="52" t="s">
        <v>18</v>
      </c>
    </row>
    <row r="272" spans="1:9">
      <c r="A272" s="49" t="s">
        <v>29</v>
      </c>
      <c r="B272" s="49" t="s">
        <v>98</v>
      </c>
      <c r="C272" s="49" t="s">
        <v>748</v>
      </c>
      <c r="D272" s="49" t="s">
        <v>844</v>
      </c>
      <c r="E272" s="50" t="s">
        <v>859</v>
      </c>
      <c r="F272" s="50" t="s">
        <v>860</v>
      </c>
      <c r="G272" s="49"/>
      <c r="H272" s="49" t="s">
        <v>861</v>
      </c>
      <c r="I272" s="52" t="s">
        <v>18</v>
      </c>
    </row>
    <row r="273" spans="1:9">
      <c r="A273" s="55" t="s">
        <v>29</v>
      </c>
      <c r="B273" s="55" t="s">
        <v>98</v>
      </c>
      <c r="C273" s="55" t="s">
        <v>748</v>
      </c>
      <c r="D273" s="55" t="s">
        <v>844</v>
      </c>
      <c r="E273" s="61" t="s">
        <v>862</v>
      </c>
      <c r="F273" s="61" t="s">
        <v>863</v>
      </c>
      <c r="G273" s="55"/>
      <c r="H273" s="55" t="s">
        <v>861</v>
      </c>
      <c r="I273" s="52" t="s">
        <v>18</v>
      </c>
    </row>
    <row r="274" spans="1:9">
      <c r="A274" s="55" t="s">
        <v>29</v>
      </c>
      <c r="B274" s="55" t="s">
        <v>98</v>
      </c>
      <c r="C274" s="55" t="s">
        <v>748</v>
      </c>
      <c r="D274" s="55" t="s">
        <v>844</v>
      </c>
      <c r="E274" s="61" t="s">
        <v>864</v>
      </c>
      <c r="F274" s="61" t="s">
        <v>865</v>
      </c>
      <c r="G274" s="61"/>
      <c r="H274" s="55" t="s">
        <v>861</v>
      </c>
      <c r="I274" s="52" t="s">
        <v>18</v>
      </c>
    </row>
    <row r="275" spans="1:9">
      <c r="A275" s="49" t="s">
        <v>29</v>
      </c>
      <c r="B275" s="49" t="s">
        <v>98</v>
      </c>
      <c r="C275" s="49" t="s">
        <v>748</v>
      </c>
      <c r="D275" s="49" t="s">
        <v>844</v>
      </c>
      <c r="E275" s="50" t="s">
        <v>866</v>
      </c>
      <c r="F275" s="50" t="s">
        <v>867</v>
      </c>
      <c r="G275" s="50"/>
      <c r="H275" s="49" t="s">
        <v>868</v>
      </c>
      <c r="I275" s="52" t="s">
        <v>18</v>
      </c>
    </row>
    <row r="276" spans="1:9">
      <c r="A276" s="55" t="s">
        <v>29</v>
      </c>
      <c r="B276" s="55" t="s">
        <v>98</v>
      </c>
      <c r="C276" s="55" t="s">
        <v>748</v>
      </c>
      <c r="D276" s="55" t="s">
        <v>844</v>
      </c>
      <c r="E276" s="61" t="s">
        <v>869</v>
      </c>
      <c r="F276" s="61" t="s">
        <v>39</v>
      </c>
      <c r="G276" s="61"/>
      <c r="H276" s="55" t="s">
        <v>861</v>
      </c>
      <c r="I276" s="52" t="s">
        <v>18</v>
      </c>
    </row>
    <row r="277" spans="1:9">
      <c r="A277" s="55" t="s">
        <v>29</v>
      </c>
      <c r="B277" s="55" t="s">
        <v>98</v>
      </c>
      <c r="C277" s="55" t="s">
        <v>748</v>
      </c>
      <c r="D277" s="55" t="s">
        <v>844</v>
      </c>
      <c r="E277" s="61" t="s">
        <v>870</v>
      </c>
      <c r="F277" s="61" t="s">
        <v>871</v>
      </c>
      <c r="G277" s="61"/>
      <c r="H277" s="55" t="s">
        <v>872</v>
      </c>
      <c r="I277" s="52" t="s">
        <v>18</v>
      </c>
    </row>
    <row r="278" spans="1:9">
      <c r="A278" s="55" t="s">
        <v>29</v>
      </c>
      <c r="B278" s="55" t="s">
        <v>98</v>
      </c>
      <c r="C278" s="55" t="s">
        <v>748</v>
      </c>
      <c r="D278" s="55" t="s">
        <v>844</v>
      </c>
      <c r="E278" s="61" t="s">
        <v>870</v>
      </c>
      <c r="F278" s="61" t="s">
        <v>873</v>
      </c>
      <c r="G278" s="61"/>
      <c r="H278" s="55" t="s">
        <v>874</v>
      </c>
      <c r="I278" s="52" t="s">
        <v>18</v>
      </c>
    </row>
    <row r="279" spans="1:9">
      <c r="A279" s="49" t="s">
        <v>29</v>
      </c>
      <c r="B279" s="49" t="s">
        <v>98</v>
      </c>
      <c r="C279" s="49" t="s">
        <v>748</v>
      </c>
      <c r="D279" s="49" t="s">
        <v>844</v>
      </c>
      <c r="E279" s="50" t="s">
        <v>870</v>
      </c>
      <c r="F279" s="50" t="s">
        <v>4183</v>
      </c>
      <c r="G279" s="50"/>
      <c r="H279" s="49" t="s">
        <v>877</v>
      </c>
      <c r="I279" s="52" t="s">
        <v>18</v>
      </c>
    </row>
    <row r="280" spans="1:9">
      <c r="A280" s="49" t="s">
        <v>29</v>
      </c>
      <c r="B280" s="49" t="s">
        <v>98</v>
      </c>
      <c r="C280" s="49" t="s">
        <v>748</v>
      </c>
      <c r="D280" s="49" t="s">
        <v>844</v>
      </c>
      <c r="E280" s="50" t="s">
        <v>878</v>
      </c>
      <c r="F280" s="50" t="s">
        <v>879</v>
      </c>
      <c r="G280" s="50"/>
      <c r="H280" s="49" t="s">
        <v>880</v>
      </c>
      <c r="I280" s="52" t="s">
        <v>18</v>
      </c>
    </row>
    <row r="281" spans="1:9">
      <c r="A281" s="49" t="s">
        <v>29</v>
      </c>
      <c r="B281" s="49" t="s">
        <v>98</v>
      </c>
      <c r="C281" s="49" t="s">
        <v>748</v>
      </c>
      <c r="D281" s="49" t="s">
        <v>885</v>
      </c>
      <c r="E281" s="50" t="s">
        <v>886</v>
      </c>
      <c r="F281" s="50" t="s">
        <v>887</v>
      </c>
      <c r="G281" s="50"/>
      <c r="H281" s="49" t="s">
        <v>861</v>
      </c>
      <c r="I281" s="52" t="s">
        <v>18</v>
      </c>
    </row>
    <row r="282" spans="1:9">
      <c r="A282" s="55" t="s">
        <v>29</v>
      </c>
      <c r="B282" s="55" t="s">
        <v>98</v>
      </c>
      <c r="C282" s="55" t="s">
        <v>748</v>
      </c>
      <c r="D282" s="55" t="s">
        <v>885</v>
      </c>
      <c r="E282" s="61" t="s">
        <v>886</v>
      </c>
      <c r="F282" s="61" t="s">
        <v>510</v>
      </c>
      <c r="G282" s="61"/>
      <c r="H282" s="55" t="s">
        <v>861</v>
      </c>
      <c r="I282" s="52" t="s">
        <v>18</v>
      </c>
    </row>
    <row r="283" spans="1:9">
      <c r="A283" s="55" t="s">
        <v>29</v>
      </c>
      <c r="B283" s="55" t="s">
        <v>98</v>
      </c>
      <c r="C283" s="55" t="s">
        <v>748</v>
      </c>
      <c r="D283" s="55" t="s">
        <v>895</v>
      </c>
      <c r="E283" s="61" t="s">
        <v>896</v>
      </c>
      <c r="F283" s="61" t="s">
        <v>897</v>
      </c>
      <c r="G283" s="61"/>
      <c r="H283" s="55" t="s">
        <v>898</v>
      </c>
      <c r="I283" s="52" t="s">
        <v>18</v>
      </c>
    </row>
    <row r="284" spans="1:9">
      <c r="A284" s="55" t="s">
        <v>29</v>
      </c>
      <c r="B284" s="55" t="s">
        <v>98</v>
      </c>
      <c r="C284" s="55" t="s">
        <v>748</v>
      </c>
      <c r="D284" s="55" t="s">
        <v>899</v>
      </c>
      <c r="E284" s="61" t="s">
        <v>900</v>
      </c>
      <c r="F284" s="61" t="s">
        <v>4161</v>
      </c>
      <c r="G284" s="61"/>
      <c r="H284" s="55" t="s">
        <v>903</v>
      </c>
      <c r="I284" s="52" t="s">
        <v>18</v>
      </c>
    </row>
    <row r="285" spans="1:9">
      <c r="A285" s="55" t="s">
        <v>29</v>
      </c>
      <c r="B285" s="55" t="s">
        <v>98</v>
      </c>
      <c r="C285" s="55" t="s">
        <v>748</v>
      </c>
      <c r="D285" s="55" t="s">
        <v>899</v>
      </c>
      <c r="E285" s="61" t="s">
        <v>900</v>
      </c>
      <c r="F285" s="61" t="s">
        <v>905</v>
      </c>
      <c r="G285" s="61"/>
      <c r="H285" s="55" t="s">
        <v>906</v>
      </c>
      <c r="I285" s="52" t="s">
        <v>18</v>
      </c>
    </row>
    <row r="286" spans="1:9">
      <c r="A286" s="55" t="s">
        <v>29</v>
      </c>
      <c r="B286" s="55" t="s">
        <v>98</v>
      </c>
      <c r="C286" s="55" t="s">
        <v>748</v>
      </c>
      <c r="D286" s="55" t="s">
        <v>914</v>
      </c>
      <c r="E286" s="61" t="s">
        <v>1242</v>
      </c>
      <c r="F286" s="61" t="s">
        <v>915</v>
      </c>
      <c r="G286" s="61"/>
      <c r="H286" s="55" t="s">
        <v>916</v>
      </c>
      <c r="I286" s="52" t="s">
        <v>18</v>
      </c>
    </row>
    <row r="287" spans="1:9">
      <c r="A287" s="55" t="s">
        <v>29</v>
      </c>
      <c r="B287" s="55" t="s">
        <v>98</v>
      </c>
      <c r="C287" s="55" t="s">
        <v>748</v>
      </c>
      <c r="D287" s="65" t="s">
        <v>914</v>
      </c>
      <c r="E287" s="61" t="s">
        <v>917</v>
      </c>
      <c r="F287" s="61" t="s">
        <v>918</v>
      </c>
      <c r="G287" s="61"/>
      <c r="H287" s="55" t="s">
        <v>919</v>
      </c>
      <c r="I287" s="52" t="s">
        <v>18</v>
      </c>
    </row>
    <row r="288" spans="1:9">
      <c r="A288" s="49" t="s">
        <v>29</v>
      </c>
      <c r="B288" s="49" t="s">
        <v>98</v>
      </c>
      <c r="C288" s="49" t="s">
        <v>748</v>
      </c>
      <c r="D288" s="49" t="s">
        <v>923</v>
      </c>
      <c r="E288" s="50" t="s">
        <v>924</v>
      </c>
      <c r="F288" s="50" t="s">
        <v>4184</v>
      </c>
      <c r="G288" s="50"/>
      <c r="H288" s="49" t="s">
        <v>926</v>
      </c>
      <c r="I288" s="52" t="s">
        <v>18</v>
      </c>
    </row>
    <row r="289" spans="1:9">
      <c r="A289" s="55" t="s">
        <v>29</v>
      </c>
      <c r="B289" s="55" t="s">
        <v>98</v>
      </c>
      <c r="C289" s="55" t="s">
        <v>748</v>
      </c>
      <c r="D289" s="55" t="s">
        <v>923</v>
      </c>
      <c r="E289" s="61" t="s">
        <v>1243</v>
      </c>
      <c r="F289" s="61" t="s">
        <v>819</v>
      </c>
      <c r="G289" s="61"/>
      <c r="H289" s="55" t="s">
        <v>926</v>
      </c>
      <c r="I289" s="52" t="s">
        <v>18</v>
      </c>
    </row>
    <row r="290" spans="1:9">
      <c r="A290" s="55" t="s">
        <v>29</v>
      </c>
      <c r="B290" s="55" t="s">
        <v>98</v>
      </c>
      <c r="C290" s="55" t="s">
        <v>748</v>
      </c>
      <c r="D290" s="55" t="s">
        <v>923</v>
      </c>
      <c r="E290" s="61" t="s">
        <v>927</v>
      </c>
      <c r="F290" s="61" t="s">
        <v>4185</v>
      </c>
      <c r="G290" s="61"/>
      <c r="H290" s="55" t="s">
        <v>930</v>
      </c>
      <c r="I290" s="52" t="s">
        <v>18</v>
      </c>
    </row>
    <row r="291" spans="1:9">
      <c r="A291" s="55" t="s">
        <v>29</v>
      </c>
      <c r="B291" s="55" t="s">
        <v>98</v>
      </c>
      <c r="C291" s="55" t="s">
        <v>748</v>
      </c>
      <c r="D291" s="55" t="s">
        <v>923</v>
      </c>
      <c r="E291" s="61" t="s">
        <v>931</v>
      </c>
      <c r="F291" s="61" t="s">
        <v>932</v>
      </c>
      <c r="G291" s="61"/>
      <c r="H291" s="55" t="s">
        <v>933</v>
      </c>
      <c r="I291" s="52" t="s">
        <v>18</v>
      </c>
    </row>
    <row r="292" spans="1:9">
      <c r="A292" s="55" t="s">
        <v>29</v>
      </c>
      <c r="B292" s="55" t="s">
        <v>98</v>
      </c>
      <c r="C292" s="55" t="s">
        <v>748</v>
      </c>
      <c r="D292" s="55" t="s">
        <v>923</v>
      </c>
      <c r="E292" s="61" t="s">
        <v>934</v>
      </c>
      <c r="F292" s="61" t="s">
        <v>935</v>
      </c>
      <c r="G292" s="61"/>
      <c r="H292" s="55" t="s">
        <v>936</v>
      </c>
      <c r="I292" s="52" t="s">
        <v>18</v>
      </c>
    </row>
    <row r="293" spans="1:9">
      <c r="A293" s="55" t="s">
        <v>29</v>
      </c>
      <c r="B293" s="55" t="s">
        <v>98</v>
      </c>
      <c r="C293" s="55" t="s">
        <v>748</v>
      </c>
      <c r="D293" s="55" t="s">
        <v>937</v>
      </c>
      <c r="E293" s="61" t="s">
        <v>938</v>
      </c>
      <c r="F293" s="61" t="s">
        <v>939</v>
      </c>
      <c r="G293" s="61"/>
      <c r="H293" s="55" t="s">
        <v>940</v>
      </c>
      <c r="I293" s="52" t="s">
        <v>18</v>
      </c>
    </row>
    <row r="294" spans="1:9">
      <c r="A294" s="55" t="s">
        <v>29</v>
      </c>
      <c r="B294" s="55" t="s">
        <v>98</v>
      </c>
      <c r="C294" s="55" t="s">
        <v>748</v>
      </c>
      <c r="D294" s="55" t="s">
        <v>937</v>
      </c>
      <c r="E294" s="61" t="s">
        <v>941</v>
      </c>
      <c r="F294" s="61" t="s">
        <v>942</v>
      </c>
      <c r="G294" s="61"/>
      <c r="H294" s="55" t="s">
        <v>943</v>
      </c>
      <c r="I294" s="52" t="s">
        <v>18</v>
      </c>
    </row>
    <row r="295" spans="1:9">
      <c r="A295" s="55" t="s">
        <v>29</v>
      </c>
      <c r="B295" s="55" t="s">
        <v>98</v>
      </c>
      <c r="C295" s="55" t="s">
        <v>748</v>
      </c>
      <c r="D295" s="55" t="s">
        <v>937</v>
      </c>
      <c r="E295" s="61" t="s">
        <v>947</v>
      </c>
      <c r="F295" s="61" t="s">
        <v>948</v>
      </c>
      <c r="G295" s="61"/>
      <c r="H295" s="55" t="s">
        <v>949</v>
      </c>
      <c r="I295" s="52" t="s">
        <v>18</v>
      </c>
    </row>
    <row r="296" spans="1:9">
      <c r="A296" s="55" t="s">
        <v>29</v>
      </c>
      <c r="B296" s="55" t="s">
        <v>98</v>
      </c>
      <c r="C296" s="55" t="s">
        <v>748</v>
      </c>
      <c r="D296" s="55" t="s">
        <v>937</v>
      </c>
      <c r="E296" s="61" t="s">
        <v>950</v>
      </c>
      <c r="F296" s="61" t="s">
        <v>952</v>
      </c>
      <c r="G296" s="61"/>
      <c r="H296" s="55" t="s">
        <v>953</v>
      </c>
      <c r="I296" s="52" t="s">
        <v>18</v>
      </c>
    </row>
    <row r="297" spans="1:9">
      <c r="A297" s="49" t="s">
        <v>29</v>
      </c>
      <c r="B297" s="49" t="s">
        <v>98</v>
      </c>
      <c r="C297" s="49" t="s">
        <v>748</v>
      </c>
      <c r="D297" s="49" t="s">
        <v>958</v>
      </c>
      <c r="E297" s="50" t="s">
        <v>1244</v>
      </c>
      <c r="F297" s="50" t="s">
        <v>967</v>
      </c>
      <c r="G297" s="50"/>
      <c r="H297" s="49" t="s">
        <v>968</v>
      </c>
      <c r="I297" s="52" t="s">
        <v>18</v>
      </c>
    </row>
    <row r="298" spans="1:9">
      <c r="A298" s="55" t="s">
        <v>29</v>
      </c>
      <c r="B298" s="55" t="s">
        <v>98</v>
      </c>
      <c r="C298" s="55" t="s">
        <v>969</v>
      </c>
      <c r="D298" s="55" t="s">
        <v>970</v>
      </c>
      <c r="E298" s="61" t="s">
        <v>971</v>
      </c>
      <c r="F298" s="61" t="s">
        <v>972</v>
      </c>
      <c r="G298" s="61"/>
      <c r="H298" s="55" t="s">
        <v>973</v>
      </c>
      <c r="I298" s="52" t="s">
        <v>18</v>
      </c>
    </row>
    <row r="299" spans="1:9">
      <c r="A299" s="49" t="s">
        <v>29</v>
      </c>
      <c r="B299" s="49" t="s">
        <v>98</v>
      </c>
      <c r="C299" s="49" t="s">
        <v>974</v>
      </c>
      <c r="D299" s="49" t="s">
        <v>980</v>
      </c>
      <c r="E299" s="50" t="s">
        <v>981</v>
      </c>
      <c r="F299" s="50" t="s">
        <v>982</v>
      </c>
      <c r="G299" s="50"/>
      <c r="H299" s="49" t="s">
        <v>983</v>
      </c>
      <c r="I299" s="52" t="s">
        <v>18</v>
      </c>
    </row>
    <row r="300" spans="1:9">
      <c r="A300" s="49" t="s">
        <v>29</v>
      </c>
      <c r="B300" s="49" t="s">
        <v>98</v>
      </c>
      <c r="C300" s="49" t="s">
        <v>974</v>
      </c>
      <c r="D300" s="49" t="s">
        <v>980</v>
      </c>
      <c r="E300" s="50" t="s">
        <v>984</v>
      </c>
      <c r="F300" s="50" t="s">
        <v>985</v>
      </c>
      <c r="G300" s="50"/>
      <c r="H300" s="49" t="s">
        <v>986</v>
      </c>
      <c r="I300" s="52" t="s">
        <v>18</v>
      </c>
    </row>
    <row r="301" spans="1:9">
      <c r="A301" s="49" t="s">
        <v>29</v>
      </c>
      <c r="B301" s="49" t="s">
        <v>98</v>
      </c>
      <c r="C301" s="49" t="s">
        <v>974</v>
      </c>
      <c r="D301" s="49" t="s">
        <v>987</v>
      </c>
      <c r="E301" s="50" t="s">
        <v>988</v>
      </c>
      <c r="F301" s="50" t="s">
        <v>989</v>
      </c>
      <c r="G301" s="50"/>
      <c r="H301" s="49" t="s">
        <v>990</v>
      </c>
      <c r="I301" s="52" t="s">
        <v>18</v>
      </c>
    </row>
    <row r="302" spans="1:9">
      <c r="A302" s="49" t="s">
        <v>29</v>
      </c>
      <c r="B302" s="49" t="s">
        <v>98</v>
      </c>
      <c r="C302" s="49" t="s">
        <v>974</v>
      </c>
      <c r="D302" s="49" t="s">
        <v>987</v>
      </c>
      <c r="E302" s="50" t="s">
        <v>991</v>
      </c>
      <c r="F302" s="50" t="s">
        <v>992</v>
      </c>
      <c r="G302" s="50"/>
      <c r="H302" s="49" t="s">
        <v>993</v>
      </c>
      <c r="I302" s="52" t="s">
        <v>18</v>
      </c>
    </row>
    <row r="303" spans="1:9">
      <c r="A303" s="49" t="s">
        <v>29</v>
      </c>
      <c r="B303" s="49" t="s">
        <v>98</v>
      </c>
      <c r="C303" s="49" t="s">
        <v>974</v>
      </c>
      <c r="D303" s="49" t="s">
        <v>987</v>
      </c>
      <c r="E303" s="50" t="s">
        <v>1001</v>
      </c>
      <c r="F303" s="50" t="s">
        <v>1002</v>
      </c>
      <c r="G303" s="50"/>
      <c r="H303" s="49" t="s">
        <v>1003</v>
      </c>
      <c r="I303" s="52" t="s">
        <v>18</v>
      </c>
    </row>
    <row r="304" spans="1:9">
      <c r="A304" s="55" t="s">
        <v>29</v>
      </c>
      <c r="B304" s="55" t="s">
        <v>98</v>
      </c>
      <c r="C304" s="66" t="s">
        <v>974</v>
      </c>
      <c r="D304" s="67" t="s">
        <v>987</v>
      </c>
      <c r="E304" s="68" t="s">
        <v>998</v>
      </c>
      <c r="F304" s="68" t="s">
        <v>999</v>
      </c>
      <c r="G304" s="69"/>
      <c r="H304" s="67" t="s">
        <v>1000</v>
      </c>
      <c r="I304" s="52" t="s">
        <v>18</v>
      </c>
    </row>
    <row r="305" spans="1:9">
      <c r="A305" s="49" t="s">
        <v>29</v>
      </c>
      <c r="B305" s="49" t="s">
        <v>98</v>
      </c>
      <c r="C305" s="49" t="s">
        <v>974</v>
      </c>
      <c r="D305" s="49" t="s">
        <v>987</v>
      </c>
      <c r="E305" s="50" t="s">
        <v>1004</v>
      </c>
      <c r="F305" s="50" t="s">
        <v>1005</v>
      </c>
      <c r="G305" s="50"/>
      <c r="H305" s="49" t="s">
        <v>1006</v>
      </c>
      <c r="I305" s="52" t="s">
        <v>18</v>
      </c>
    </row>
    <row r="306" spans="1:9">
      <c r="A306" s="49" t="s">
        <v>29</v>
      </c>
      <c r="B306" s="49" t="s">
        <v>98</v>
      </c>
      <c r="C306" s="49" t="s">
        <v>1010</v>
      </c>
      <c r="D306" s="49" t="s">
        <v>1011</v>
      </c>
      <c r="E306" s="50" t="s">
        <v>1012</v>
      </c>
      <c r="F306" s="50" t="s">
        <v>4186</v>
      </c>
      <c r="G306" s="50"/>
      <c r="H306" s="49" t="s">
        <v>1014</v>
      </c>
      <c r="I306" s="52" t="s">
        <v>18</v>
      </c>
    </row>
    <row r="307" spans="1:9">
      <c r="A307" s="49" t="s">
        <v>29</v>
      </c>
      <c r="B307" s="49" t="s">
        <v>98</v>
      </c>
      <c r="C307" s="49" t="s">
        <v>1010</v>
      </c>
      <c r="D307" s="49" t="s">
        <v>1015</v>
      </c>
      <c r="E307" s="50" t="s">
        <v>1016</v>
      </c>
      <c r="F307" s="50" t="s">
        <v>1017</v>
      </c>
      <c r="G307" s="50"/>
      <c r="H307" s="49" t="s">
        <v>1018</v>
      </c>
      <c r="I307" s="52" t="s">
        <v>18</v>
      </c>
    </row>
    <row r="308" spans="1:9">
      <c r="A308" s="49" t="s">
        <v>29</v>
      </c>
      <c r="B308" s="49" t="s">
        <v>98</v>
      </c>
      <c r="C308" s="49" t="s">
        <v>1010</v>
      </c>
      <c r="D308" s="49" t="s">
        <v>1015</v>
      </c>
      <c r="E308" s="50" t="s">
        <v>1019</v>
      </c>
      <c r="F308" s="50" t="s">
        <v>1297</v>
      </c>
      <c r="G308" s="50"/>
      <c r="H308" s="49" t="s">
        <v>1021</v>
      </c>
      <c r="I308" s="52" t="s">
        <v>18</v>
      </c>
    </row>
    <row r="309" spans="1:9">
      <c r="A309" s="55" t="s">
        <v>29</v>
      </c>
      <c r="B309" s="55" t="s">
        <v>98</v>
      </c>
      <c r="C309" s="55" t="s">
        <v>1010</v>
      </c>
      <c r="D309" s="55" t="s">
        <v>1022</v>
      </c>
      <c r="E309" s="61" t="s">
        <v>1023</v>
      </c>
      <c r="F309" s="61" t="s">
        <v>459</v>
      </c>
      <c r="G309" s="61"/>
      <c r="H309" s="55" t="s">
        <v>1298</v>
      </c>
      <c r="I309" s="52" t="s">
        <v>18</v>
      </c>
    </row>
    <row r="310" spans="1:9">
      <c r="A310" s="55" t="s">
        <v>29</v>
      </c>
      <c r="B310" s="55" t="s">
        <v>98</v>
      </c>
      <c r="C310" s="55" t="s">
        <v>1010</v>
      </c>
      <c r="D310" s="55" t="s">
        <v>1026</v>
      </c>
      <c r="E310" s="61" t="s">
        <v>1027</v>
      </c>
      <c r="F310" s="61" t="s">
        <v>1028</v>
      </c>
      <c r="G310" s="61"/>
      <c r="H310" s="55" t="s">
        <v>1029</v>
      </c>
      <c r="I310" s="52" t="s">
        <v>18</v>
      </c>
    </row>
    <row r="311" spans="1:9">
      <c r="A311" s="49" t="s">
        <v>29</v>
      </c>
      <c r="B311" s="49" t="s">
        <v>98</v>
      </c>
      <c r="C311" s="49" t="s">
        <v>1010</v>
      </c>
      <c r="D311" s="49" t="s">
        <v>1030</v>
      </c>
      <c r="E311" s="50" t="s">
        <v>1031</v>
      </c>
      <c r="F311" s="50" t="s">
        <v>1032</v>
      </c>
      <c r="G311" s="50"/>
      <c r="H311" s="49" t="s">
        <v>1033</v>
      </c>
      <c r="I311" s="52" t="s">
        <v>18</v>
      </c>
    </row>
    <row r="312" spans="1:9">
      <c r="A312" s="49" t="s">
        <v>29</v>
      </c>
      <c r="B312" s="49" t="s">
        <v>98</v>
      </c>
      <c r="C312" s="49" t="s">
        <v>1010</v>
      </c>
      <c r="D312" s="49" t="s">
        <v>1034</v>
      </c>
      <c r="E312" s="50" t="s">
        <v>1035</v>
      </c>
      <c r="F312" s="50" t="s">
        <v>1048</v>
      </c>
      <c r="G312" s="50"/>
      <c r="H312" s="49" t="s">
        <v>1036</v>
      </c>
      <c r="I312" s="52" t="s">
        <v>18</v>
      </c>
    </row>
    <row r="313" spans="1:9">
      <c r="A313" s="55" t="s">
        <v>29</v>
      </c>
      <c r="B313" s="55" t="s">
        <v>98</v>
      </c>
      <c r="C313" s="55" t="s">
        <v>1010</v>
      </c>
      <c r="D313" s="55" t="s">
        <v>1037</v>
      </c>
      <c r="E313" s="61" t="s">
        <v>1040</v>
      </c>
      <c r="F313" s="61" t="s">
        <v>1041</v>
      </c>
      <c r="G313" s="61"/>
      <c r="H313" s="55" t="s">
        <v>1042</v>
      </c>
      <c r="I313" s="52" t="s">
        <v>18</v>
      </c>
    </row>
    <row r="314" spans="1:9">
      <c r="A314" s="49" t="s">
        <v>29</v>
      </c>
      <c r="B314" s="49" t="s">
        <v>98</v>
      </c>
      <c r="C314" s="49" t="s">
        <v>1010</v>
      </c>
      <c r="D314" s="49" t="s">
        <v>1037</v>
      </c>
      <c r="E314" s="50" t="s">
        <v>1043</v>
      </c>
      <c r="F314" s="50" t="s">
        <v>1044</v>
      </c>
      <c r="G314" s="50"/>
      <c r="H314" s="49" t="s">
        <v>1045</v>
      </c>
      <c r="I314" s="52" t="s">
        <v>18</v>
      </c>
    </row>
    <row r="315" spans="1:9">
      <c r="A315" s="55" t="s">
        <v>29</v>
      </c>
      <c r="B315" s="55" t="s">
        <v>98</v>
      </c>
      <c r="C315" s="55" t="s">
        <v>1058</v>
      </c>
      <c r="D315" s="55" t="s">
        <v>1299</v>
      </c>
      <c r="E315" s="55"/>
      <c r="F315" s="55"/>
      <c r="G315" s="55"/>
      <c r="H315" s="55" t="s">
        <v>1059</v>
      </c>
      <c r="I315" s="62"/>
    </row>
    <row r="316" spans="1:9">
      <c r="A316" s="55" t="s">
        <v>29</v>
      </c>
      <c r="B316" s="55" t="s">
        <v>98</v>
      </c>
      <c r="C316" s="55" t="s">
        <v>1060</v>
      </c>
      <c r="D316" s="55" t="s">
        <v>1061</v>
      </c>
      <c r="E316" s="61" t="s">
        <v>1062</v>
      </c>
      <c r="F316" s="61" t="s">
        <v>1063</v>
      </c>
      <c r="G316" s="55"/>
      <c r="H316" s="55" t="s">
        <v>1064</v>
      </c>
      <c r="I316" s="52" t="s">
        <v>18</v>
      </c>
    </row>
    <row r="317" spans="1:9">
      <c r="A317" s="55" t="s">
        <v>29</v>
      </c>
      <c r="B317" s="55" t="s">
        <v>98</v>
      </c>
      <c r="C317" s="55" t="s">
        <v>1065</v>
      </c>
      <c r="D317" s="55" t="s">
        <v>1066</v>
      </c>
      <c r="E317" s="61" t="s">
        <v>1067</v>
      </c>
      <c r="F317" s="61" t="s">
        <v>1068</v>
      </c>
      <c r="G317" s="61"/>
      <c r="H317" s="55" t="s">
        <v>1069</v>
      </c>
      <c r="I317" s="52" t="s">
        <v>18</v>
      </c>
    </row>
    <row r="318" spans="1:9">
      <c r="A318" s="55" t="s">
        <v>29</v>
      </c>
      <c r="B318" s="55" t="s">
        <v>98</v>
      </c>
      <c r="C318" s="55" t="s">
        <v>1070</v>
      </c>
      <c r="D318" s="55"/>
      <c r="E318" s="55" t="s">
        <v>1287</v>
      </c>
      <c r="F318" s="61"/>
      <c r="G318" s="61"/>
      <c r="H318" s="55"/>
      <c r="I318" s="63"/>
    </row>
    <row r="319" spans="1:9">
      <c r="A319" s="55" t="s">
        <v>29</v>
      </c>
      <c r="B319" s="55" t="s">
        <v>1072</v>
      </c>
      <c r="C319" s="55" t="s">
        <v>1073</v>
      </c>
      <c r="D319" s="252" t="s">
        <v>1074</v>
      </c>
      <c r="E319" s="57" t="s">
        <v>1075</v>
      </c>
      <c r="F319" s="57" t="s">
        <v>1076</v>
      </c>
      <c r="G319" s="57"/>
      <c r="H319" s="252" t="s">
        <v>1077</v>
      </c>
      <c r="I319" s="52" t="s">
        <v>18</v>
      </c>
    </row>
    <row r="320" spans="1:9">
      <c r="A320" s="55" t="s">
        <v>29</v>
      </c>
      <c r="B320" s="55" t="s">
        <v>1072</v>
      </c>
      <c r="C320" s="55" t="s">
        <v>1073</v>
      </c>
      <c r="D320" s="252" t="s">
        <v>1074</v>
      </c>
      <c r="E320" s="57" t="s">
        <v>1079</v>
      </c>
      <c r="F320" s="57" t="s">
        <v>1080</v>
      </c>
      <c r="G320" s="57"/>
      <c r="H320" s="252" t="s">
        <v>1081</v>
      </c>
      <c r="I320" s="52" t="s">
        <v>18</v>
      </c>
    </row>
    <row r="321" spans="1:9">
      <c r="A321" s="55" t="s">
        <v>29</v>
      </c>
      <c r="B321" s="55" t="s">
        <v>1072</v>
      </c>
      <c r="C321" s="55" t="s">
        <v>1073</v>
      </c>
      <c r="D321" s="252" t="s">
        <v>1074</v>
      </c>
      <c r="E321" s="57" t="s">
        <v>1079</v>
      </c>
      <c r="F321" s="57" t="s">
        <v>1082</v>
      </c>
      <c r="G321" s="57"/>
      <c r="H321" s="252" t="s">
        <v>1083</v>
      </c>
      <c r="I321" s="52" t="s">
        <v>18</v>
      </c>
    </row>
    <row r="322" spans="1:9">
      <c r="A322" s="55" t="s">
        <v>29</v>
      </c>
      <c r="B322" s="55" t="s">
        <v>1072</v>
      </c>
      <c r="C322" s="55" t="s">
        <v>1073</v>
      </c>
      <c r="D322" s="252" t="s">
        <v>1074</v>
      </c>
      <c r="E322" s="57" t="s">
        <v>1079</v>
      </c>
      <c r="F322" s="57" t="s">
        <v>1084</v>
      </c>
      <c r="G322" s="57"/>
      <c r="H322" s="252" t="s">
        <v>1085</v>
      </c>
      <c r="I322" s="52" t="s">
        <v>18</v>
      </c>
    </row>
    <row r="323" spans="1:9">
      <c r="A323" s="55" t="s">
        <v>29</v>
      </c>
      <c r="B323" s="55" t="s">
        <v>1072</v>
      </c>
      <c r="C323" s="55" t="s">
        <v>1073</v>
      </c>
      <c r="D323" s="252" t="s">
        <v>1086</v>
      </c>
      <c r="E323" s="57" t="s">
        <v>1087</v>
      </c>
      <c r="F323" s="57" t="s">
        <v>1088</v>
      </c>
      <c r="G323" s="57"/>
      <c r="H323" s="252" t="s">
        <v>1089</v>
      </c>
      <c r="I323" s="52" t="s">
        <v>18</v>
      </c>
    </row>
    <row r="324" spans="1:9">
      <c r="A324" s="55" t="s">
        <v>29</v>
      </c>
      <c r="B324" s="55" t="s">
        <v>1072</v>
      </c>
      <c r="C324" s="55" t="s">
        <v>1073</v>
      </c>
      <c r="D324" s="252" t="s">
        <v>1090</v>
      </c>
      <c r="E324" s="57" t="s">
        <v>1091</v>
      </c>
      <c r="F324" s="57" t="s">
        <v>1092</v>
      </c>
      <c r="G324" s="57"/>
      <c r="H324" s="252" t="s">
        <v>1093</v>
      </c>
      <c r="I324" s="52" t="s">
        <v>18</v>
      </c>
    </row>
    <row r="325" spans="1:9">
      <c r="A325" s="55" t="s">
        <v>29</v>
      </c>
      <c r="B325" s="55" t="s">
        <v>1072</v>
      </c>
      <c r="C325" s="55" t="s">
        <v>1073</v>
      </c>
      <c r="D325" s="252" t="s">
        <v>1090</v>
      </c>
      <c r="E325" s="57" t="s">
        <v>1094</v>
      </c>
      <c r="F325" s="57" t="s">
        <v>1095</v>
      </c>
      <c r="G325" s="57"/>
      <c r="H325" s="252" t="s">
        <v>1093</v>
      </c>
      <c r="I325" s="52" t="s">
        <v>18</v>
      </c>
    </row>
    <row r="326" spans="1:9">
      <c r="A326" s="55" t="s">
        <v>29</v>
      </c>
      <c r="B326" s="55" t="s">
        <v>1072</v>
      </c>
      <c r="C326" s="55" t="s">
        <v>1073</v>
      </c>
      <c r="D326" s="252" t="s">
        <v>1090</v>
      </c>
      <c r="E326" s="57" t="s">
        <v>1096</v>
      </c>
      <c r="F326" s="57" t="s">
        <v>1301</v>
      </c>
      <c r="G326" s="57"/>
      <c r="H326" s="252" t="s">
        <v>1098</v>
      </c>
      <c r="I326" s="52" t="s">
        <v>18</v>
      </c>
    </row>
    <row r="327" spans="1:9">
      <c r="A327" s="55" t="s">
        <v>29</v>
      </c>
      <c r="B327" s="55" t="s">
        <v>1072</v>
      </c>
      <c r="C327" s="55" t="s">
        <v>1073</v>
      </c>
      <c r="D327" s="252" t="s">
        <v>1090</v>
      </c>
      <c r="E327" s="57" t="s">
        <v>1099</v>
      </c>
      <c r="F327" s="57" t="s">
        <v>1100</v>
      </c>
      <c r="G327" s="57"/>
      <c r="H327" s="252" t="s">
        <v>1101</v>
      </c>
      <c r="I327" s="52" t="s">
        <v>18</v>
      </c>
    </row>
    <row r="328" spans="1:9">
      <c r="A328" s="55" t="s">
        <v>29</v>
      </c>
      <c r="B328" s="55" t="s">
        <v>1072</v>
      </c>
      <c r="C328" s="55" t="s">
        <v>1073</v>
      </c>
      <c r="D328" s="252" t="s">
        <v>1090</v>
      </c>
      <c r="E328" s="57" t="s">
        <v>1099</v>
      </c>
      <c r="F328" s="57" t="s">
        <v>1302</v>
      </c>
      <c r="G328" s="57"/>
      <c r="H328" s="252" t="s">
        <v>1101</v>
      </c>
      <c r="I328" s="52" t="s">
        <v>18</v>
      </c>
    </row>
    <row r="329" spans="1:9">
      <c r="A329" s="55" t="s">
        <v>29</v>
      </c>
      <c r="B329" s="55" t="s">
        <v>1072</v>
      </c>
      <c r="C329" s="55" t="s">
        <v>1073</v>
      </c>
      <c r="D329" s="252" t="s">
        <v>1090</v>
      </c>
      <c r="E329" s="57" t="s">
        <v>1102</v>
      </c>
      <c r="F329" s="57" t="s">
        <v>1103</v>
      </c>
      <c r="G329" s="57"/>
      <c r="H329" s="252" t="s">
        <v>1104</v>
      </c>
      <c r="I329" s="52" t="s">
        <v>18</v>
      </c>
    </row>
    <row r="330" spans="1:9">
      <c r="A330" s="55" t="s">
        <v>29</v>
      </c>
      <c r="B330" s="55" t="s">
        <v>1072</v>
      </c>
      <c r="C330" s="55" t="s">
        <v>1073</v>
      </c>
      <c r="D330" s="252" t="s">
        <v>1105</v>
      </c>
      <c r="E330" s="57" t="s">
        <v>1106</v>
      </c>
      <c r="F330" s="57" t="s">
        <v>1107</v>
      </c>
      <c r="G330" s="57"/>
      <c r="H330" s="252" t="s">
        <v>1108</v>
      </c>
      <c r="I330" s="52" t="s">
        <v>18</v>
      </c>
    </row>
    <row r="331" spans="1:9">
      <c r="A331" s="55" t="s">
        <v>29</v>
      </c>
      <c r="B331" s="55" t="s">
        <v>1072</v>
      </c>
      <c r="C331" s="55" t="s">
        <v>1073</v>
      </c>
      <c r="D331" s="252" t="s">
        <v>1105</v>
      </c>
      <c r="E331" s="57" t="s">
        <v>1106</v>
      </c>
      <c r="F331" s="57" t="s">
        <v>1109</v>
      </c>
      <c r="G331" s="57"/>
      <c r="H331" s="252" t="s">
        <v>1110</v>
      </c>
      <c r="I331" s="52" t="s">
        <v>18</v>
      </c>
    </row>
    <row r="332" spans="1:9">
      <c r="A332" s="55" t="s">
        <v>29</v>
      </c>
      <c r="B332" s="55" t="s">
        <v>1072</v>
      </c>
      <c r="C332" s="55" t="s">
        <v>1073</v>
      </c>
      <c r="D332" s="252" t="s">
        <v>1105</v>
      </c>
      <c r="E332" s="57" t="s">
        <v>1111</v>
      </c>
      <c r="F332" s="57" t="s">
        <v>1112</v>
      </c>
      <c r="G332" s="57"/>
      <c r="H332" s="252" t="s">
        <v>1113</v>
      </c>
      <c r="I332" s="52" t="s">
        <v>18</v>
      </c>
    </row>
    <row r="333" spans="1:9">
      <c r="A333" s="55" t="s">
        <v>29</v>
      </c>
      <c r="B333" s="55" t="s">
        <v>1072</v>
      </c>
      <c r="C333" s="55" t="s">
        <v>1073</v>
      </c>
      <c r="D333" s="252" t="s">
        <v>1114</v>
      </c>
      <c r="E333" s="57" t="s">
        <v>1115</v>
      </c>
      <c r="F333" s="57" t="s">
        <v>1116</v>
      </c>
      <c r="G333" s="57"/>
      <c r="H333" s="252" t="s">
        <v>1117</v>
      </c>
      <c r="I333" s="52" t="s">
        <v>18</v>
      </c>
    </row>
    <row r="334" spans="1:9">
      <c r="A334" s="55" t="s">
        <v>29</v>
      </c>
      <c r="B334" s="55" t="s">
        <v>1072</v>
      </c>
      <c r="C334" s="55" t="s">
        <v>1073</v>
      </c>
      <c r="D334" s="55" t="s">
        <v>1118</v>
      </c>
      <c r="E334" s="57" t="s">
        <v>1119</v>
      </c>
      <c r="F334" s="57" t="s">
        <v>1120</v>
      </c>
      <c r="G334" s="57"/>
      <c r="H334" s="252" t="s">
        <v>1303</v>
      </c>
      <c r="I334" s="52" t="s">
        <v>18</v>
      </c>
    </row>
    <row r="335" spans="1:9">
      <c r="A335" s="55" t="s">
        <v>29</v>
      </c>
      <c r="B335" s="55" t="s">
        <v>1072</v>
      </c>
      <c r="C335" s="55" t="s">
        <v>1122</v>
      </c>
      <c r="D335" s="254" t="s">
        <v>1136</v>
      </c>
      <c r="E335" s="57" t="s">
        <v>1137</v>
      </c>
      <c r="F335" s="57" t="s">
        <v>1138</v>
      </c>
      <c r="G335" s="57"/>
      <c r="H335" s="252" t="s">
        <v>1126</v>
      </c>
      <c r="I335" s="52" t="s">
        <v>18</v>
      </c>
    </row>
    <row r="336" spans="1:9">
      <c r="A336" s="55" t="s">
        <v>29</v>
      </c>
      <c r="B336" s="55" t="s">
        <v>1072</v>
      </c>
      <c r="C336" s="55" t="s">
        <v>1122</v>
      </c>
      <c r="D336" s="252" t="s">
        <v>1130</v>
      </c>
      <c r="E336" s="57" t="s">
        <v>1131</v>
      </c>
      <c r="F336" s="57" t="s">
        <v>1132</v>
      </c>
      <c r="G336" s="57"/>
      <c r="H336" s="252" t="s">
        <v>1126</v>
      </c>
      <c r="I336" s="71" t="s">
        <v>18</v>
      </c>
    </row>
    <row r="337" spans="1:9">
      <c r="A337" s="55" t="s">
        <v>29</v>
      </c>
      <c r="B337" s="55" t="s">
        <v>1072</v>
      </c>
      <c r="C337" s="55" t="s">
        <v>1122</v>
      </c>
      <c r="D337" s="255" t="s">
        <v>1133</v>
      </c>
      <c r="E337" s="57" t="s">
        <v>1134</v>
      </c>
      <c r="F337" s="57" t="s">
        <v>1135</v>
      </c>
      <c r="G337" s="57"/>
      <c r="H337" s="252" t="s">
        <v>1126</v>
      </c>
      <c r="I337" s="52" t="s">
        <v>18</v>
      </c>
    </row>
    <row r="338" spans="1:9">
      <c r="A338" s="55" t="s">
        <v>29</v>
      </c>
      <c r="B338" s="55" t="s">
        <v>1072</v>
      </c>
      <c r="C338" s="55" t="s">
        <v>1122</v>
      </c>
      <c r="D338" s="255" t="s">
        <v>1139</v>
      </c>
      <c r="E338" s="57" t="s">
        <v>1140</v>
      </c>
      <c r="F338" s="57" t="s">
        <v>1141</v>
      </c>
      <c r="G338" s="57"/>
      <c r="H338" s="252" t="s">
        <v>1126</v>
      </c>
      <c r="I338" s="52" t="s">
        <v>18</v>
      </c>
    </row>
    <row r="339" spans="1:9">
      <c r="A339" s="49" t="s">
        <v>1142</v>
      </c>
      <c r="B339" s="49" t="s">
        <v>1143</v>
      </c>
      <c r="C339" s="49" t="s">
        <v>1144</v>
      </c>
      <c r="D339" s="66" t="s">
        <v>1145</v>
      </c>
      <c r="E339" s="50" t="s">
        <v>1146</v>
      </c>
      <c r="F339" s="50" t="s">
        <v>1147</v>
      </c>
      <c r="G339" s="50"/>
      <c r="H339" s="49" t="s">
        <v>1148</v>
      </c>
      <c r="I339" s="52" t="s">
        <v>18</v>
      </c>
    </row>
    <row r="340" spans="1:9">
      <c r="A340" s="49" t="s">
        <v>1142</v>
      </c>
      <c r="B340" s="49" t="s">
        <v>1143</v>
      </c>
      <c r="C340" s="49" t="s">
        <v>1144</v>
      </c>
      <c r="D340" s="49" t="s">
        <v>1145</v>
      </c>
      <c r="E340" s="50" t="s">
        <v>1149</v>
      </c>
      <c r="F340" s="50" t="s">
        <v>1150</v>
      </c>
      <c r="G340" s="50"/>
      <c r="H340" s="49" t="s">
        <v>1148</v>
      </c>
      <c r="I340" s="52" t="s">
        <v>18</v>
      </c>
    </row>
    <row r="341" spans="1:9">
      <c r="A341" s="49" t="s">
        <v>1142</v>
      </c>
      <c r="B341" s="49" t="s">
        <v>1143</v>
      </c>
      <c r="C341" s="49" t="s">
        <v>1144</v>
      </c>
      <c r="D341" s="49" t="s">
        <v>1145</v>
      </c>
      <c r="E341" s="50" t="s">
        <v>1151</v>
      </c>
      <c r="F341" s="50" t="s">
        <v>1152</v>
      </c>
      <c r="G341" s="50"/>
      <c r="H341" s="49" t="s">
        <v>1155</v>
      </c>
      <c r="I341" s="52" t="s">
        <v>18</v>
      </c>
    </row>
    <row r="342" spans="1:9">
      <c r="A342" s="49" t="s">
        <v>1142</v>
      </c>
      <c r="B342" s="49" t="s">
        <v>1143</v>
      </c>
      <c r="C342" s="49" t="s">
        <v>1144</v>
      </c>
      <c r="D342" s="49" t="s">
        <v>1145</v>
      </c>
      <c r="E342" s="50" t="s">
        <v>1151</v>
      </c>
      <c r="F342" s="50" t="s">
        <v>1154</v>
      </c>
      <c r="G342" s="50"/>
      <c r="H342" s="49" t="s">
        <v>1155</v>
      </c>
      <c r="I342" s="52" t="s">
        <v>18</v>
      </c>
    </row>
    <row r="343" spans="1:9">
      <c r="A343" s="49" t="s">
        <v>1142</v>
      </c>
      <c r="B343" s="49" t="s">
        <v>1143</v>
      </c>
      <c r="C343" s="49" t="s">
        <v>1144</v>
      </c>
      <c r="D343" s="49" t="s">
        <v>1145</v>
      </c>
      <c r="E343" s="50" t="s">
        <v>1151</v>
      </c>
      <c r="F343" s="50" t="s">
        <v>1156</v>
      </c>
      <c r="G343" s="50"/>
      <c r="H343" s="49" t="s">
        <v>1155</v>
      </c>
      <c r="I343" s="52" t="s">
        <v>18</v>
      </c>
    </row>
    <row r="344" spans="1:9">
      <c r="A344" s="49" t="s">
        <v>1142</v>
      </c>
      <c r="B344" s="49" t="s">
        <v>1143</v>
      </c>
      <c r="C344" s="49" t="s">
        <v>1144</v>
      </c>
      <c r="D344" s="49" t="s">
        <v>1145</v>
      </c>
      <c r="E344" s="50" t="s">
        <v>1304</v>
      </c>
      <c r="F344" s="50" t="s">
        <v>1305</v>
      </c>
      <c r="G344" s="50"/>
      <c r="H344" s="49" t="s">
        <v>1155</v>
      </c>
      <c r="I344" s="52" t="s">
        <v>18</v>
      </c>
    </row>
    <row r="345" spans="1:9">
      <c r="A345" s="49" t="s">
        <v>1142</v>
      </c>
      <c r="B345" s="49" t="s">
        <v>1143</v>
      </c>
      <c r="C345" s="49" t="s">
        <v>1144</v>
      </c>
      <c r="D345" s="49" t="s">
        <v>1145</v>
      </c>
      <c r="E345" s="50" t="s">
        <v>1160</v>
      </c>
      <c r="F345" s="50" t="s">
        <v>1161</v>
      </c>
      <c r="G345" s="50"/>
      <c r="H345" s="49" t="s">
        <v>1155</v>
      </c>
      <c r="I345" s="52" t="s">
        <v>18</v>
      </c>
    </row>
    <row r="346" spans="1:9">
      <c r="A346" s="49" t="s">
        <v>1142</v>
      </c>
      <c r="B346" s="49" t="s">
        <v>1143</v>
      </c>
      <c r="C346" s="49" t="s">
        <v>1144</v>
      </c>
      <c r="D346" s="66" t="s">
        <v>1145</v>
      </c>
      <c r="E346" s="69" t="s">
        <v>1162</v>
      </c>
      <c r="F346" s="69" t="s">
        <v>1163</v>
      </c>
      <c r="G346" s="50"/>
      <c r="H346" s="49" t="s">
        <v>1148</v>
      </c>
      <c r="I346" s="52" t="s">
        <v>18</v>
      </c>
    </row>
    <row r="347" spans="1:9">
      <c r="A347" s="49" t="s">
        <v>1142</v>
      </c>
      <c r="B347" s="49" t="s">
        <v>1143</v>
      </c>
      <c r="C347" s="49" t="s">
        <v>1144</v>
      </c>
      <c r="D347" s="66" t="s">
        <v>1145</v>
      </c>
      <c r="E347" s="68" t="s">
        <v>1164</v>
      </c>
      <c r="F347" s="69" t="s">
        <v>1165</v>
      </c>
      <c r="G347" s="50"/>
      <c r="H347" s="49" t="s">
        <v>1148</v>
      </c>
      <c r="I347" s="52" t="s">
        <v>18</v>
      </c>
    </row>
    <row r="348" spans="1:9">
      <c r="A348" s="49" t="s">
        <v>1142</v>
      </c>
      <c r="B348" s="49" t="s">
        <v>1143</v>
      </c>
      <c r="C348" s="49" t="s">
        <v>1144</v>
      </c>
      <c r="D348" s="66" t="s">
        <v>1145</v>
      </c>
      <c r="E348" s="68" t="s">
        <v>1164</v>
      </c>
      <c r="F348" s="69" t="s">
        <v>1166</v>
      </c>
      <c r="G348" s="50"/>
      <c r="H348" s="49" t="s">
        <v>1148</v>
      </c>
      <c r="I348" s="52" t="s">
        <v>18</v>
      </c>
    </row>
    <row r="349" spans="1:9">
      <c r="A349" s="49" t="s">
        <v>1142</v>
      </c>
      <c r="B349" s="49" t="s">
        <v>1143</v>
      </c>
      <c r="C349" s="49" t="s">
        <v>1167</v>
      </c>
      <c r="D349" s="66" t="s">
        <v>1168</v>
      </c>
      <c r="E349" s="69" t="s">
        <v>1169</v>
      </c>
      <c r="F349" s="69" t="s">
        <v>1306</v>
      </c>
      <c r="G349" s="69"/>
      <c r="H349" s="49" t="s">
        <v>1148</v>
      </c>
      <c r="I349" s="52" t="s">
        <v>18</v>
      </c>
    </row>
    <row r="350" spans="1:9">
      <c r="A350" s="49" t="s">
        <v>1142</v>
      </c>
      <c r="B350" s="49" t="s">
        <v>1143</v>
      </c>
      <c r="C350" s="49" t="s">
        <v>1167</v>
      </c>
      <c r="D350" s="66" t="s">
        <v>1170</v>
      </c>
      <c r="E350" s="69" t="s">
        <v>1171</v>
      </c>
      <c r="F350" s="69" t="s">
        <v>1172</v>
      </c>
      <c r="G350" s="69"/>
      <c r="H350" s="49" t="s">
        <v>1148</v>
      </c>
      <c r="I350" s="52" t="s">
        <v>18</v>
      </c>
    </row>
    <row r="351" spans="1:9">
      <c r="A351" s="49" t="s">
        <v>1142</v>
      </c>
      <c r="B351" s="49" t="s">
        <v>1143</v>
      </c>
      <c r="C351" s="49" t="s">
        <v>1173</v>
      </c>
      <c r="D351" s="66" t="s">
        <v>1145</v>
      </c>
      <c r="E351" s="69" t="s">
        <v>1174</v>
      </c>
      <c r="F351" s="69" t="s">
        <v>1175</v>
      </c>
      <c r="H351" s="67" t="s">
        <v>1176</v>
      </c>
      <c r="I351" s="52" t="s">
        <v>18</v>
      </c>
    </row>
    <row r="352" spans="1:9">
      <c r="A352" s="49" t="s">
        <v>1142</v>
      </c>
      <c r="B352" s="49" t="s">
        <v>1143</v>
      </c>
      <c r="C352" s="49" t="s">
        <v>1173</v>
      </c>
      <c r="D352" s="49" t="s">
        <v>1177</v>
      </c>
      <c r="E352" s="50" t="s">
        <v>1178</v>
      </c>
      <c r="F352" s="50" t="s">
        <v>1179</v>
      </c>
      <c r="G352" s="69"/>
      <c r="H352" s="49" t="s">
        <v>1148</v>
      </c>
      <c r="I352" s="52" t="s">
        <v>18</v>
      </c>
    </row>
    <row r="353" spans="1:9">
      <c r="A353" s="49" t="s">
        <v>1142</v>
      </c>
      <c r="B353" s="49" t="s">
        <v>1143</v>
      </c>
      <c r="C353" s="49" t="s">
        <v>1173</v>
      </c>
      <c r="D353" s="49" t="s">
        <v>1184</v>
      </c>
      <c r="E353" s="50" t="s">
        <v>1185</v>
      </c>
      <c r="F353" s="50" t="s">
        <v>1186</v>
      </c>
      <c r="G353" s="69"/>
      <c r="H353" s="49" t="s">
        <v>1187</v>
      </c>
      <c r="I353" s="52" t="s">
        <v>18</v>
      </c>
    </row>
    <row r="354" spans="1:9">
      <c r="A354" s="49" t="s">
        <v>1142</v>
      </c>
      <c r="B354" s="49" t="s">
        <v>1143</v>
      </c>
      <c r="C354" s="49" t="s">
        <v>1173</v>
      </c>
      <c r="D354" s="49" t="s">
        <v>1188</v>
      </c>
      <c r="E354" s="50" t="s">
        <v>1189</v>
      </c>
      <c r="F354" s="50" t="s">
        <v>1190</v>
      </c>
      <c r="G354" s="50"/>
      <c r="H354" s="49" t="s">
        <v>1191</v>
      </c>
      <c r="I354" s="52" t="s">
        <v>18</v>
      </c>
    </row>
    <row r="355" spans="1:9">
      <c r="A355" s="49" t="s">
        <v>1142</v>
      </c>
      <c r="B355" s="49" t="s">
        <v>1143</v>
      </c>
      <c r="C355" s="49" t="s">
        <v>1173</v>
      </c>
      <c r="D355" s="49" t="s">
        <v>1188</v>
      </c>
      <c r="E355" s="50" t="s">
        <v>1192</v>
      </c>
      <c r="F355" s="50" t="s">
        <v>1193</v>
      </c>
      <c r="G355" s="50"/>
      <c r="H355" s="49" t="s">
        <v>1148</v>
      </c>
      <c r="I355" s="52" t="s">
        <v>18</v>
      </c>
    </row>
    <row r="356" spans="1:9">
      <c r="A356" s="49" t="s">
        <v>1142</v>
      </c>
      <c r="B356" s="49" t="s">
        <v>1143</v>
      </c>
      <c r="C356" s="49" t="s">
        <v>1173</v>
      </c>
      <c r="D356" s="49" t="s">
        <v>1188</v>
      </c>
      <c r="E356" s="50" t="s">
        <v>1195</v>
      </c>
      <c r="F356" s="50" t="s">
        <v>1196</v>
      </c>
      <c r="G356" s="50"/>
      <c r="H356" s="49" t="s">
        <v>1148</v>
      </c>
      <c r="I356" s="52" t="s">
        <v>18</v>
      </c>
    </row>
    <row r="357" spans="1:9">
      <c r="A357" s="49" t="s">
        <v>1142</v>
      </c>
      <c r="B357" s="49" t="s">
        <v>1143</v>
      </c>
      <c r="C357" s="49" t="s">
        <v>1173</v>
      </c>
      <c r="D357" s="49" t="s">
        <v>1188</v>
      </c>
      <c r="E357" s="50" t="s">
        <v>1198</v>
      </c>
      <c r="F357" s="50" t="s">
        <v>1199</v>
      </c>
      <c r="G357" s="50"/>
      <c r="H357" s="49" t="s">
        <v>1148</v>
      </c>
      <c r="I357" s="52" t="s">
        <v>18</v>
      </c>
    </row>
    <row r="358" spans="1:9">
      <c r="A358" s="49" t="s">
        <v>1142</v>
      </c>
      <c r="B358" s="49" t="s">
        <v>1143</v>
      </c>
      <c r="C358" s="49" t="s">
        <v>1173</v>
      </c>
      <c r="D358" s="49" t="s">
        <v>1188</v>
      </c>
      <c r="E358" s="50" t="s">
        <v>1201</v>
      </c>
      <c r="F358" s="50" t="s">
        <v>1202</v>
      </c>
      <c r="G358" s="50"/>
      <c r="H358" s="49" t="s">
        <v>1148</v>
      </c>
      <c r="I358" s="52" t="s">
        <v>18</v>
      </c>
    </row>
    <row r="359" spans="1:9">
      <c r="A359" s="49" t="s">
        <v>1142</v>
      </c>
      <c r="B359" s="49" t="s">
        <v>1143</v>
      </c>
      <c r="C359" s="49" t="s">
        <v>1173</v>
      </c>
      <c r="D359" s="49" t="s">
        <v>1204</v>
      </c>
      <c r="E359" s="50" t="s">
        <v>1205</v>
      </c>
      <c r="F359" s="50" t="s">
        <v>1206</v>
      </c>
      <c r="G359" s="50"/>
      <c r="H359" s="49" t="s">
        <v>1148</v>
      </c>
      <c r="I359" s="52" t="s">
        <v>18</v>
      </c>
    </row>
    <row r="360" spans="1:9">
      <c r="A360" s="49" t="s">
        <v>1142</v>
      </c>
      <c r="B360" s="49" t="s">
        <v>1143</v>
      </c>
      <c r="C360" s="49" t="s">
        <v>1173</v>
      </c>
      <c r="D360" s="49" t="s">
        <v>1208</v>
      </c>
      <c r="E360" s="50" t="s">
        <v>1181</v>
      </c>
      <c r="F360" s="50" t="s">
        <v>1182</v>
      </c>
      <c r="G360" s="50"/>
      <c r="H360" s="49" t="s">
        <v>1183</v>
      </c>
      <c r="I360" s="52" t="s">
        <v>18</v>
      </c>
    </row>
    <row r="361" spans="1:9">
      <c r="A361" s="49" t="s">
        <v>1142</v>
      </c>
      <c r="B361" s="49" t="s">
        <v>1143</v>
      </c>
      <c r="C361" s="49" t="s">
        <v>1173</v>
      </c>
      <c r="D361" s="49" t="s">
        <v>1208</v>
      </c>
      <c r="E361" s="50" t="s">
        <v>1307</v>
      </c>
      <c r="F361" s="50" t="s">
        <v>1210</v>
      </c>
      <c r="G361" s="50"/>
      <c r="H361" s="49" t="s">
        <v>1148</v>
      </c>
      <c r="I361" s="52" t="s">
        <v>18</v>
      </c>
    </row>
  </sheetData>
  <hyperlinks>
    <hyperlink ref="M45" location="'Diego Garcia'!A1" display="Diego Garcia"/>
    <hyperlink ref="I44" location="'Cratopus adspersus'!A1" display="ID Ref"/>
    <hyperlink ref="I7" location="Lampito!A1" display="ID Ref"/>
    <hyperlink ref="I336" location="'Anchiphiloscia sp'!A1" display="ID Ref"/>
    <hyperlink ref="I10" location="'Neoscona theisi'!A1" display="ID Ref"/>
    <hyperlink ref="I11" location="'Argiope anasuja'!A1" display="ID Ref"/>
    <hyperlink ref="I86" location="Thinodromus!A1" display="ID Ref"/>
    <hyperlink ref="I6" location="Dichogaster!A1" display="ID Ref"/>
    <hyperlink ref="I8" location="'Amynthas m'!A1" display="ID Ref"/>
    <hyperlink ref="I9" location="'Amynthas r'!A1" display="ID Ref"/>
    <hyperlink ref="I12" location="'Heteropoda venatoria'!A1" display="ID Ref"/>
    <hyperlink ref="I283" location="'Characoma '!A1" display="ID Ref"/>
    <hyperlink ref="I13" location="Isometrus!A1" display="ID Ref"/>
    <hyperlink ref="I14" location="'Nauphoeta '!A1" display="ID Ref"/>
    <hyperlink ref="I15" location="Neostylopyga!A1" display="ID Ref"/>
    <hyperlink ref="I16" location="'Periplaneta americana'!A1" display="ID Ref"/>
    <hyperlink ref="I17" location="'Periplaneta australasiae'!A1" display="ID Ref"/>
    <hyperlink ref="I18" location="'Pycnoscelus i'!A1" display="ID Ref"/>
    <hyperlink ref="I19" location="'Pycnoscelus s'!A1" display="ID Ref"/>
    <hyperlink ref="I20" location="Rhyparobia!A1" display="ID Ref"/>
    <hyperlink ref="I21" location="'Blattella a'!A1" display="ID Ref"/>
    <hyperlink ref="I23" location="'Cryptotermes dudleyi'!A1" display="ID Ref"/>
    <hyperlink ref="I24" location="'Glyptotermes scotti'!A1" display="ID Ref"/>
    <hyperlink ref="I25" location="Prorhinotermes!A1" display="ID Ref"/>
    <hyperlink ref="I26" location="Aderus!A1" display="ID Ref"/>
    <hyperlink ref="I27" location="Sapintus!A1" display="ID Ref"/>
    <hyperlink ref="I29" location="'Lyctus b'!A1" display="ID Ref"/>
    <hyperlink ref="I30" location="'Coptops aedificator'!A1" display="ID Ref"/>
    <hyperlink ref="I33" location="Euxestus!A1" display="ID Ref"/>
    <hyperlink ref="I34" location="Protaetia!A1" display="ID Ref"/>
    <hyperlink ref="I35" location="Colasposoma!A1" display="ID Ref"/>
    <hyperlink ref="I36" location="Necrobia!A1" display="ID Ref"/>
    <hyperlink ref="I37" location="'Cheilomenes sexmaculata'!A1" display="ID Ref"/>
    <hyperlink ref="I38" location="Chilocorus!A1" display="ID Ref"/>
    <hyperlink ref="I39" location="Coccinella!A1" display="ID Ref"/>
    <hyperlink ref="I40" location="Platynaspis!A1" display="ID Ref"/>
    <hyperlink ref="I41" location="Scymnus!A1" display="ID Ref"/>
    <hyperlink ref="I45" location="Cylas!A1" display="ID Ref"/>
    <hyperlink ref="I46" location="Hypothenemus!A1" display="ID Ref"/>
    <hyperlink ref="I47" location="Microtrupis!A1" display="ID Ref"/>
    <hyperlink ref="I48" location="Myllocerus!A1" display="ID Ref"/>
    <hyperlink ref="I49" location="Pentarthrum!A1" display="ID Ref"/>
    <hyperlink ref="I50" location="Pseudostenotrupis!A1" display="ID Ref"/>
    <hyperlink ref="I51" location="Stenotrupis!A1" display="ID Ref"/>
    <hyperlink ref="I52" location="Stenotrupis!A1" display="ID Ref"/>
    <hyperlink ref="I53" location="'Sternochetus m'!A1" display="ID Ref"/>
    <hyperlink ref="I54" location="Xyleborus!A1" display="ID Ref"/>
    <hyperlink ref="I55" location="Oryctes!A1" display="ID Ref"/>
    <hyperlink ref="I56" location="Hydroglyphus!A1" display="ID Ref"/>
    <hyperlink ref="I57" location="Lacon!A1" display="ID Ref"/>
    <hyperlink ref="I58" location="'Melanoxanthus p'!A1" display="ID Ref"/>
    <hyperlink ref="I59" location="'Dromaeolus sp'!A1" display="ID Ref"/>
    <hyperlink ref="I60" location="Paromicrus!A1" display="ID Ref"/>
    <hyperlink ref="I62" location="Monotoma!A1" display="ID Ref"/>
    <hyperlink ref="I63" location="Carpophilus!A1" display="ID Ref"/>
    <hyperlink ref="I64" location="Cybocephalus!A1" display="ID Ref"/>
    <hyperlink ref="I66" location="'Ananca a'!A1" display="ID Ref"/>
    <hyperlink ref="I67" location="'Ananca s'!A1" display="ID Ref"/>
    <hyperlink ref="I69" location="Adoretus!A1" display="ID Ref"/>
    <hyperlink ref="I70" location="Inopeplus!A1" display="ID Ref"/>
    <hyperlink ref="I71" location="Ocholissa!A1" display="ID Ref"/>
    <hyperlink ref="I72" location="Cryptamorpha!A1" display="ID Ref"/>
    <hyperlink ref="I73" location="Acanthoglossa!A1" display="ID Ref"/>
    <hyperlink ref="I74" location="Aleochara!A1" display="ID Ref"/>
    <hyperlink ref="I75" location="Aleochara!A1" display="ID Ref"/>
    <hyperlink ref="I76" location="Bledius!A1" display="ID Ref"/>
    <hyperlink ref="I77" location="Carpelimus!A1" display="ID Ref"/>
    <hyperlink ref="I78" location="Coenonica!A1" display="ID Ref"/>
    <hyperlink ref="I79" location="Coproporus!A1" display="ID Ref"/>
    <hyperlink ref="I80" location="Lithocharis!A1" display="ID Ref"/>
    <hyperlink ref="I81" location="Lithocharis!A1" display="ID Ref"/>
    <hyperlink ref="I82" location="Osorius!A1" display="ID Ref"/>
    <hyperlink ref="I83" location="Philonthus!A1" display="ID Ref"/>
    <hyperlink ref="I84" location="Schistogenia!A1" display="ID Ref"/>
    <hyperlink ref="I85" location="Scopaeus!A1" display="ID Ref"/>
    <hyperlink ref="I87" location="Gonocephalum!A1" display="ID Ref"/>
    <hyperlink ref="I88" location="Gonocephalum!A1" display="ID Ref"/>
    <hyperlink ref="I90" location="Colobicus!A1" display="ID Ref"/>
    <hyperlink ref="I92" location="Trachypholis!A1" display="ID Ref"/>
    <hyperlink ref="I93" location="Anisolabis!A1" display="ID Ref"/>
    <hyperlink ref="I94" location="Chelisoches!A1" display="ID Ref"/>
    <hyperlink ref="I95" location="Hamaxas!A1" display="ID Ref"/>
    <hyperlink ref="I96" location="Labidura!A1" display="ID Ref"/>
    <hyperlink ref="I97" location="Paralabella!A1" display="ID Ref"/>
    <hyperlink ref="I98" location="'Clinopogon nicobarensis'!A1" display="ID Ref"/>
    <hyperlink ref="I99" location="'Chrysomya megacephala'!A1" display="ID Ref"/>
    <hyperlink ref="I100" location="'Lucilia cuprina'!A1" display="ID Ref"/>
    <hyperlink ref="I101" location="Nocticanace!A1" display="ID Ref"/>
    <hyperlink ref="I102" location="Allobremia!A1" display="ID Ref"/>
    <hyperlink ref="I103" location="' Asynapta'!A1" display="ID Ref"/>
    <hyperlink ref="I104" location="Lestodiplosis!A1" display="ID Ref"/>
    <hyperlink ref="I105" location="Lestremia!A1" display="ID Ref"/>
    <hyperlink ref="I106" location="Peromyia!A1" display="ID Ref"/>
    <hyperlink ref="I107" location="Porricondyla!A1" display="ID Ref"/>
    <hyperlink ref="I110" location="Atrichopogon!A1" display="ID Ref"/>
    <hyperlink ref="I111" location="Bezzia!A1" display="ID Ref"/>
    <hyperlink ref="I112" location="Dasyhelea!A1" display="ID Ref"/>
    <hyperlink ref="I113" location="Forcipomyia!A1" display="ID Ref"/>
    <hyperlink ref="I114" location="Pseudosmittia!A1" display="ID Ref"/>
    <hyperlink ref="I117" location="'Cadrema n'!A1" display="ID Ref"/>
    <hyperlink ref="I118" location="'Cadrema p'!A1" display="ID Ref"/>
    <hyperlink ref="I119" location="'Cadrema p'!A1" display="ID Ref"/>
    <hyperlink ref="I120" location="'Aedes aegypti'!A1" display="ID Ref"/>
    <hyperlink ref="I121" location="'Aedes albopictus'!A1" display="ID Ref"/>
    <hyperlink ref="I122" location="'Culex pipiens'!A1" display="ID Ref"/>
    <hyperlink ref="I123" location="'Culex q'!A1" display="ID Ref"/>
    <hyperlink ref="I124" location="Argyrochlamys!A1" display="ID Ref"/>
    <hyperlink ref="I125" location="'Chrysosoma leucopogon'!A1" display="ID Ref"/>
    <hyperlink ref="I126" location="Chrysotus!A1" display="ID Ref"/>
    <hyperlink ref="I127" location="Mascaromyia!A1" display="ID Ref"/>
    <hyperlink ref="I128" location="Mascaromyia!A1" display="ID Ref"/>
    <hyperlink ref="I129" location="Drosophila!A1" display="ID Ref"/>
    <hyperlink ref="I130" location="Mycodrosophila!A1" display="ID Ref"/>
    <hyperlink ref="I131" location="Zaprionus!A1" display="ID Ref"/>
    <hyperlink ref="I132" location="Allotrichoma!A1" display="ID Ref"/>
    <hyperlink ref="I133" location="Hecamede!A1" display="ID Ref"/>
    <hyperlink ref="I134" location="Nostima!A1" display="ID Ref"/>
    <hyperlink ref="I135" location="Nostima!A1" display="ID Ref"/>
    <hyperlink ref="I136" location="Placopsidella!A1" display="ID Ref"/>
    <hyperlink ref="I137" location="Scatella!A1" display="ID Ref"/>
    <hyperlink ref="I138" location="'Homoneura sp'!A1" display="ID Ref"/>
    <hyperlink ref="I139" location="Sapromyza!A1" display="ID Ref"/>
    <hyperlink ref="I140" location="Atypophthalmus!A1" display="ID Ref"/>
    <hyperlink ref="I141" location="'Gonomyia o'!A1" display="ID Ref"/>
    <hyperlink ref="I142" location="Lamprolonchaea!A1" display="ID Ref"/>
    <hyperlink ref="I143" location="Lonchaea!A1" display="ID Ref"/>
    <hyperlink ref="I144" location="Desmometopa!A1" display="ID Ref"/>
    <hyperlink ref="I145" location="'Atherigona o'!A1" display="ID Ref"/>
    <hyperlink ref="I146" location="'Atherigona ory'!A1" display="ID Ref"/>
    <hyperlink ref="I147" location="'Musca domestica'!A1" display="ID Ref"/>
    <hyperlink ref="I148" location="'Musca s'!A1" display="ID Ref"/>
    <hyperlink ref="I149" location="Hydrotaea!A1" display="ID Ref"/>
    <hyperlink ref="I150" location="Pygophora!A1" display="ID Ref"/>
    <hyperlink ref="I151" location="Stomoxys!A1" display="ID Ref"/>
    <hyperlink ref="I152" location="Allactoneura!A1" display="ID Ref"/>
    <hyperlink ref="I153" location="Megaselia!A1" display="ID Ref"/>
    <hyperlink ref="I155" location="Plagiostenopterina!A1" display="ID Ref"/>
    <hyperlink ref="I156" location="'Scholastes cinctus'!A1" display="ID Ref"/>
    <hyperlink ref="I157" location="'Psychoda a'!A1" display="ID Ref"/>
    <hyperlink ref="I158" location="'Psychoda s'!A1" display="ID Ref"/>
    <hyperlink ref="I159" location="Clogmia!A1" display="ID Ref"/>
    <hyperlink ref="I160" location="Rhinia!A1" display="ID Ref"/>
    <hyperlink ref="I161" location="'Sarcophaga peregrina'!A1" display="ID Ref"/>
    <hyperlink ref="I162" location="'Sarcophaga t'!A1" display="ID Ref"/>
    <hyperlink ref="I163" location="Thyrsocnema!A1" display="ID Ref"/>
    <hyperlink ref="I164" location="Holoplagia!A1" display="ID Ref"/>
    <hyperlink ref="I165" location="Bradysia!A1" display="ID Ref"/>
    <hyperlink ref="I166" location="Corynoptera!A1" display="ID Ref"/>
    <hyperlink ref="I168" location="Australosepsis!A1" display="ID Ref"/>
    <hyperlink ref="I169" location="Sepsis!A1" display="ID Ref"/>
    <hyperlink ref="I170" location="Sepsis!A1" display="ID Ref"/>
    <hyperlink ref="I171" location="'Coproica f'!A1" display="ID Ref"/>
    <hyperlink ref="I172" location="'Coproica h'!A1" display="ID Ref"/>
    <hyperlink ref="I173" location="Poecilosomella!A1" display="ID Ref"/>
    <hyperlink ref="I174" location="Spelobia!A1" display="ID Ref"/>
    <hyperlink ref="I175" location="Limosina!A1" display="ID Ref"/>
    <hyperlink ref="I176" location="Eristalinus!A1" display="ID Ref"/>
    <hyperlink ref="I177" location="Ornidia!A1" display="ID Ref"/>
    <hyperlink ref="I178" location="Therobia!A1" display="ID Ref"/>
    <hyperlink ref="I179" location="'Physiphora al'!A1" display="ID Ref"/>
    <hyperlink ref="I180" location="Pseudeuxesta!A1" display="ID Ref"/>
    <hyperlink ref="I181" location="Xenasteia!A1" display="ID Ref"/>
    <hyperlink ref="I182" location="Oligotoma!A1" display="ID Ref"/>
    <hyperlink ref="I183" location="Aphis!A1" display="ID Ref"/>
    <hyperlink ref="I184" location="Mesohomotoma!A1" display="ID Ref"/>
    <hyperlink ref="I187" location="Pulvinaria!A1" display="ID Ref"/>
    <hyperlink ref="I192" location="Aspidiotus!A1" display="ID Ref"/>
    <hyperlink ref="I193" location="Chrysomphalus!A1" display="ID Ref"/>
    <hyperlink ref="I194" location="Hemiberlesia!A1" display="ID Ref"/>
    <hyperlink ref="I195" location="Halobates!A1" display="ID Ref"/>
    <hyperlink ref="I200" location="Planococcus!A1" display="ID Ref"/>
    <hyperlink ref="I201" location="'Pseudococcus c'!A1" display="ID Ref"/>
    <hyperlink ref="I202" location="'Pseudococcus l'!A1" display="ID Ref"/>
    <hyperlink ref="I203" location="'Pseudococcus c'!A1" display="ID Ref"/>
    <hyperlink ref="I205" location="Platymeris!A1" display="ID Ref"/>
    <hyperlink ref="I207" location="Leptynoptera!A1" display="ID Ref"/>
    <hyperlink ref="I209" location="'Ampulex compressa'!A1" display="ID Ref"/>
    <hyperlink ref="I211" location="Apis!A1" display="ID Ref"/>
    <hyperlink ref="I212" location="'Xylocopa sp'!A1" display="ID Ref"/>
    <hyperlink ref="I213" location="Spathius!A1" display="ID Ref"/>
    <hyperlink ref="I215" location="Pison!A1" display="ID Ref"/>
    <hyperlink ref="I216" location="Pison!A1" display="ID Ref"/>
    <hyperlink ref="I217" location="Trypoxylon!A1" display="ID Ref"/>
    <hyperlink ref="I220" location="Homalotylus!A1" display="ID Ref"/>
    <hyperlink ref="I222" location="'Euodynerus trilobus'!A1" display="ID Ref"/>
    <hyperlink ref="I223" location="'Polistes olivaceus'!A1" display="ID Ref"/>
    <hyperlink ref="I224" location="Subancistrocerus!A1" display="ID Ref"/>
    <hyperlink ref="I229" location="'Evania appendigaster'!A1" display="ID Ref"/>
    <hyperlink ref="I230" location="'Evania appendigaster'!A1" display="ID Ref"/>
    <hyperlink ref="I231" location="'Camponotus hova b'!A1" display="ID Ref"/>
    <hyperlink ref="I233" location="'Cardiocondyla m'!A1" display="ID Ref"/>
    <hyperlink ref="I232" location="Cardiocondyla!A1" display="ID Ref"/>
    <hyperlink ref="I234" location="'Nylanderia bourbonica'!A1" display="ID Ref"/>
    <hyperlink ref="I235" location="Tapinoma!A1" display="ID Ref"/>
    <hyperlink ref="I236" location="'Technomyrmex albipes'!A1" display="ID Ref"/>
    <hyperlink ref="I237" location="Enicospilus!A1" display="ID Ref"/>
    <hyperlink ref="I238" location="Chalicodoma!A1" display="ID Ref"/>
    <hyperlink ref="I239" location="Megachile!A1" display="ID Ref"/>
    <hyperlink ref="I241" location="'Scolia o'!A1" display="ID Ref"/>
    <hyperlink ref="I242" location="'Scolia r'!A1" display="ID Ref"/>
    <hyperlink ref="I243" location="'Chalybion bengalense'!A1" display="ID Ref"/>
    <hyperlink ref="I244" location="Sphex!A1" display="ID Ref"/>
    <hyperlink ref="I245" location="Ropalidia!A1" display="ID Ref"/>
    <hyperlink ref="I246" location="'Eilema antica'!A1" display="ID Ref"/>
    <hyperlink ref="I247" location="'Eilema antica'!A1" display="ID Ref"/>
    <hyperlink ref="I248" location="'Utetheisa pulchelloides'!A1" display="ID Ref"/>
    <hyperlink ref="I249" location="Anatrachyntis!A1" display="ID Ref"/>
    <hyperlink ref="I250" location="Aethaloessa!A1" display="ID Ref"/>
    <hyperlink ref="I255" location="Hydriris!A1" display="ID Ref"/>
    <hyperlink ref="I251" location="Culladia!A1" display="ID Ref"/>
    <hyperlink ref="I252" location="'Diaphania indica'!A1" display="ID Ref"/>
    <hyperlink ref="I253" location="Eurrhyparodes!A1" display="ID Ref"/>
    <hyperlink ref="I254" location="Herpetogramma!A1" display="ID Ref"/>
    <hyperlink ref="I256" location="'Spoladea recurvalis'!A1" display="ID Ref"/>
    <hyperlink ref="I257" location="'Lamprosema salomonalis'!A1" display="ID Ref"/>
    <hyperlink ref="I258" location="Achyra!A1" display="ID Ref"/>
    <hyperlink ref="I259" location="Cnaphalocrocis!A1" display="ID Ref"/>
    <hyperlink ref="I260" location="'Omiodes poe'!A1" display="ID Ref"/>
    <hyperlink ref="I261" location="'Parotis suralis'!A1" display="ID Ref"/>
    <hyperlink ref="I262" location="Sameodes!A1" display="ID Ref"/>
    <hyperlink ref="I263" location="'Sufetula m'!A1" display="ID Ref"/>
    <hyperlink ref="I264" location="Comostola!A1" display="ID Ref"/>
    <hyperlink ref="I265" location="Chloroclystis!A1" display="ID Ref"/>
    <hyperlink ref="I266" location="Scopula!A1" display="ID Ref"/>
    <hyperlink ref="I267" location="'Euchrysops cnejus'!A1" display="ID Ref"/>
    <hyperlink ref="I268" location="Petrelaea!A1" display="ID Ref"/>
    <hyperlink ref="I269" location="'Amyna axis'!A1" display="ID Ref"/>
    <hyperlink ref="I270" location="'Amnya n'!A1" display="ID Ref"/>
    <hyperlink ref="I271" location="'Anomis s'!A1" display="ID Ref"/>
    <hyperlink ref="I272" location="Callopistria!A1" display="ID Ref"/>
    <hyperlink ref="I273" location="Condica!A1" display="ID Ref"/>
    <hyperlink ref="I274" location="Porphyrinia!A1" display="ID Ref"/>
    <hyperlink ref="I275" location="Remigia!A1" display="ID Ref"/>
    <hyperlink ref="I276" location="Prospalta!A1" display="ID Ref"/>
    <hyperlink ref="I277" location="'Spodoptera littoralis'!A1" display="ID Ref"/>
    <hyperlink ref="I278" location="'Spodoptera litura'!A1" display="ID Ref"/>
    <hyperlink ref="I279" location="'Spodoptera m'!A1" display="ID Ref"/>
    <hyperlink ref="I280" location="Stictoptera!A1" display="ID Ref"/>
    <hyperlink ref="I281" location="'Chasmina c'!A1" display="ID Ref"/>
    <hyperlink ref="I282" location="'Chasmina t'!A1" display="ID Ref"/>
    <hyperlink ref="I284" location="'Hypolimnas bolina'!A1" display="ID Ref"/>
    <hyperlink ref="I285" location="'Hypolimnas m'!A1" display="ID Ref"/>
    <hyperlink ref="I286" location="Gillmeria!A1" display="ID Ref"/>
    <hyperlink ref="I287" location="Lantanophaga!A1" display="ID Ref"/>
    <hyperlink ref="I288" location="'Endotricha m'!A1" display="ID Ref"/>
    <hyperlink ref="I289" location="'Sufetula c'!A1" display="ID Ref"/>
    <hyperlink ref="I290" location="Etiella!A1" display="ID Ref"/>
    <hyperlink ref="I291" location="Galleria!A1" display="ID Ref"/>
    <hyperlink ref="I292" location="Phycita!A1" display="ID Ref"/>
    <hyperlink ref="I293" location="Acherontia!A1" display="ID Ref"/>
    <hyperlink ref="I294" location="'Agrius convolvuli'!A1" display="ID Ref"/>
    <hyperlink ref="I295" location="'Hippotion velox'!A1" display="ID Ref"/>
    <hyperlink ref="I296" location="'Macroglossum oceanicum'!A1" display="ID Ref"/>
    <hyperlink ref="I297" location="Cryptophlebia!A1" display="ID Ref"/>
    <hyperlink ref="I298" location="Mallada!A1" display="ID Ref"/>
    <hyperlink ref="I299" location="Agriocnemis!A1" display="ID Ref"/>
    <hyperlink ref="I300" location="'Ischnura senegalensis'!A1" display="ID Ref"/>
    <hyperlink ref="I301" location="'Diplacodes trivialis'!A1" display="ID Ref"/>
    <hyperlink ref="I302" location="'Macrodiplax cora'!A1" display="ID Ref"/>
    <hyperlink ref="I303" location="Pantala!A1" display="ID Ref"/>
    <hyperlink ref="I304" location="'Rhyothemis variegata'!A1" display="ID Ref"/>
    <hyperlink ref="I305" location="'Tramea limbata'!A1" display="ID Ref"/>
    <hyperlink ref="I306" location="Aiolopus!A1" display="ID Ref"/>
    <hyperlink ref="I307" location="Acheta!A1" display="ID Ref"/>
    <hyperlink ref="I308" location="Gryllodes!A1" display="ID Ref"/>
    <hyperlink ref="I309" location="Gryllotalpa!A1" display="ID Ref"/>
    <hyperlink ref="I310" location="'Ornebius sp'!A1" display="ID Ref"/>
    <hyperlink ref="I311" location="Atractomorpha!A1" display="ID Ref"/>
    <hyperlink ref="I312" location="Paratettix!A1" display="ID Ref"/>
    <hyperlink ref="I313" location="'Euconocephalus incertus'!A1" display="ID Ref"/>
    <hyperlink ref="I314" location="Phaneroptera!A1" display="ID Ref"/>
    <hyperlink ref="I316" location="Ctenocephalides!A1" display="ID Ref"/>
    <hyperlink ref="I317" location="Haplothrips!A1" display="ID Ref"/>
    <hyperlink ref="I319" location="'Birgus latro'!A1" display="ID Ref"/>
    <hyperlink ref="I320" location="'Coenobita c'!A1" display="ID Ref"/>
    <hyperlink ref="I321" location="'Coenobita p'!A1" display="ID Ref"/>
    <hyperlink ref="I322" location="'Coenobita r'!A1" display="ID Ref"/>
    <hyperlink ref="I323" location="Cardisoma!A1" display="ID Ref"/>
    <hyperlink ref="I324" location="Geograpsus!A1" display="ID Ref"/>
    <hyperlink ref="I325" location="Graspus!A1" display="ID Ref"/>
    <hyperlink ref="I326" location="Metasesarma!A1" display="ID Ref"/>
    <hyperlink ref="I327" location="Metopograpsus!A1" display="ID Ref"/>
    <hyperlink ref="I328" location="'Metopograpsus t'!A1" display="ID Ref"/>
    <hyperlink ref="I329" location="Pachygrapsus!A1" display="ID Ref"/>
    <hyperlink ref="I330" location="'Ocypode c'!A1" display="ID Ref"/>
    <hyperlink ref="I331" location="'Ocypode co'!A1" display="ID Ref"/>
    <hyperlink ref="I332" location="Uca!A1" display="ID Ref"/>
    <hyperlink ref="I333" location="Percnon!A1" display="ID Ref"/>
    <hyperlink ref="I334" location="Lydia!A1" display="ID Ref"/>
    <hyperlink ref="I337" location="'Porcellionides pruinosus'!A1" display="ID Ref"/>
    <hyperlink ref="I335" location="Alloniscus!A1" display="ID Ref"/>
    <hyperlink ref="I338" location="Nagurus!A1" display="ID Ref"/>
    <hyperlink ref="I339" location="Blauneria!A1" display="ID Ref"/>
    <hyperlink ref="I340" location="Ellobium!A1" display="ID Ref"/>
    <hyperlink ref="I341" location="'Melampus l'!A1" display="ID Ref"/>
    <hyperlink ref="I342" location="'Melampus p'!A1" display="ID Ref"/>
    <hyperlink ref="I343" location="'Melampus s'!A1" display="ID Ref"/>
    <hyperlink ref="I344" location="'Melampus c'!A1" display="ID Ref"/>
    <hyperlink ref="I345" location="Sayella!A1" display="ID Ref"/>
    <hyperlink ref="I346" location="Pedipes!A1" display="ID Ref"/>
    <hyperlink ref="I347" location="'Laemodonta b'!A1" display="ID Ref"/>
    <hyperlink ref="I348" location="'Laemodonta c'!A1" display="ID Ref"/>
    <hyperlink ref="I349" location="Assiminea!A1" display="ID Ref"/>
    <hyperlink ref="I350" location="Truncatella!A1" display="ID Ref"/>
    <hyperlink ref="I351" location="Allochroa!A1" display="ID Ref"/>
    <hyperlink ref="I352" location="Louisia!A1" display="ID Ref"/>
    <hyperlink ref="I353" location="Huttonella!A1" display="ID Ref"/>
    <hyperlink ref="I354" location="Allopeas!A1" display="ID Ref"/>
    <hyperlink ref="I355" location="Opeas!A1" display="ID Ref"/>
    <hyperlink ref="I356" location="'Allopeas c'!A1" display="ID Ref"/>
    <hyperlink ref="I357" location="Paropeas!A1" display="ID Ref"/>
    <hyperlink ref="I358" location="Subulina!A1" display="ID Ref"/>
    <hyperlink ref="I359" location="Quickia!A1" display="ID Ref"/>
    <hyperlink ref="I360" location="Gastrocopta!A1" display="ID Ref"/>
    <hyperlink ref="I361" location="Nesopupa!A1" display="ID Ref"/>
  </hyperlink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7"/>
  <sheetViews>
    <sheetView showGridLines="0" workbookViewId="0">
      <selection activeCell="A18" sqref="A1:XFD18"/>
    </sheetView>
  </sheetViews>
  <sheetFormatPr defaultRowHeight="12.75"/>
  <cols>
    <col min="1" max="1" width="10.25" style="161" customWidth="1"/>
    <col min="2" max="5" width="9" style="161"/>
    <col min="6" max="6" width="14" style="161" customWidth="1"/>
    <col min="7" max="16384" width="9" style="161"/>
  </cols>
  <sheetData>
    <row r="1" spans="1:11">
      <c r="A1" s="161" t="s">
        <v>3857</v>
      </c>
      <c r="F1" s="166" t="s">
        <v>1452</v>
      </c>
    </row>
    <row r="2" spans="1:11">
      <c r="F2" s="23" t="s">
        <v>1453</v>
      </c>
    </row>
    <row r="3" spans="1:11" ht="13.5" thickBot="1">
      <c r="A3" s="161" t="s">
        <v>17</v>
      </c>
      <c r="F3" s="169" t="s">
        <v>1259</v>
      </c>
    </row>
    <row r="5" spans="1:11">
      <c r="A5" s="168" t="s">
        <v>1565</v>
      </c>
    </row>
    <row r="6" spans="1:11">
      <c r="A6" s="161" t="s">
        <v>1702</v>
      </c>
    </row>
    <row r="7" spans="1:11">
      <c r="A7" s="168"/>
    </row>
    <row r="8" spans="1:11">
      <c r="A8" s="168" t="s">
        <v>1567</v>
      </c>
    </row>
    <row r="9" spans="1:11">
      <c r="A9" s="20" t="s">
        <v>5194</v>
      </c>
    </row>
    <row r="10" spans="1:11">
      <c r="A10" s="168"/>
      <c r="B10" s="163"/>
    </row>
    <row r="11" spans="1:11">
      <c r="A11" s="168" t="s">
        <v>1568</v>
      </c>
      <c r="B11" s="163"/>
    </row>
    <row r="12" spans="1:11">
      <c r="A12" s="163" t="s">
        <v>5184</v>
      </c>
      <c r="B12" s="163"/>
    </row>
    <row r="13" spans="1:11">
      <c r="A13" s="163"/>
      <c r="B13" s="163"/>
    </row>
    <row r="14" spans="1:11">
      <c r="A14" s="173" t="s">
        <v>1570</v>
      </c>
      <c r="B14" s="163"/>
    </row>
    <row r="15" spans="1:11">
      <c r="A15" s="20" t="s">
        <v>1722</v>
      </c>
      <c r="B15" s="163"/>
    </row>
    <row r="16" spans="1:11" s="163" customFormat="1">
      <c r="K16" s="175"/>
    </row>
    <row r="17" spans="1:8">
      <c r="A17" s="173" t="s">
        <v>1571</v>
      </c>
      <c r="G17" s="164"/>
      <c r="H17" s="164"/>
    </row>
    <row r="18" spans="1:8">
      <c r="A18" s="163" t="s">
        <v>1682</v>
      </c>
    </row>
    <row r="20" spans="1:8">
      <c r="A20" s="168" t="s">
        <v>1573</v>
      </c>
    </row>
    <row r="21" spans="1:8">
      <c r="A21" s="161" t="s">
        <v>1723</v>
      </c>
    </row>
    <row r="22" spans="1:8">
      <c r="A22" s="161" t="s">
        <v>1724</v>
      </c>
    </row>
    <row r="24" spans="1:8">
      <c r="A24" s="168" t="s">
        <v>4413</v>
      </c>
    </row>
    <row r="25" spans="1:8">
      <c r="A25" s="170" t="s">
        <v>4414</v>
      </c>
    </row>
    <row r="36" spans="7:8">
      <c r="G36" s="164"/>
      <c r="H36" s="164"/>
    </row>
    <row r="217" spans="6:6">
      <c r="F217" s="161" t="s">
        <v>733</v>
      </c>
    </row>
  </sheetData>
  <hyperlinks>
    <hyperlink ref="F2" location="'Species List'!A24" display="Species List"/>
    <hyperlink ref="F3" location="'Diego Garcia'!A1" display="Diego Garcia"/>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6" width="9" style="161"/>
    <col min="7" max="7" width="10.375" style="161" bestFit="1" customWidth="1"/>
    <col min="8" max="8" width="13.375" style="161" customWidth="1"/>
    <col min="9" max="16384" width="9" style="161"/>
  </cols>
  <sheetData>
    <row r="1" spans="1:7">
      <c r="A1" s="161" t="s">
        <v>4101</v>
      </c>
      <c r="G1" s="166" t="s">
        <v>1478</v>
      </c>
    </row>
    <row r="2" spans="1:7">
      <c r="G2" s="23" t="s">
        <v>1453</v>
      </c>
    </row>
    <row r="3" spans="1:7" ht="13.5" thickBot="1">
      <c r="A3" s="161" t="s">
        <v>81</v>
      </c>
      <c r="G3" s="169" t="s">
        <v>1615</v>
      </c>
    </row>
    <row r="5" spans="1:7">
      <c r="A5" s="168" t="s">
        <v>1565</v>
      </c>
    </row>
    <row r="6" spans="1:7">
      <c r="A6" s="161" t="s">
        <v>1725</v>
      </c>
    </row>
    <row r="7" spans="1:7">
      <c r="A7" s="161" t="s">
        <v>1726</v>
      </c>
    </row>
    <row r="9" spans="1:7">
      <c r="A9" s="168" t="s">
        <v>1567</v>
      </c>
    </row>
    <row r="10" spans="1:7">
      <c r="A10" s="161" t="s">
        <v>1727</v>
      </c>
    </row>
    <row r="11" spans="1:7">
      <c r="A11" s="161" t="s">
        <v>3855</v>
      </c>
    </row>
    <row r="12" spans="1:7">
      <c r="A12" s="161" t="s">
        <v>1728</v>
      </c>
    </row>
    <row r="14" spans="1:7">
      <c r="A14" s="168" t="s">
        <v>1568</v>
      </c>
    </row>
    <row r="15" spans="1:7">
      <c r="A15" s="161" t="s">
        <v>4441</v>
      </c>
    </row>
    <row r="17" spans="1:8">
      <c r="A17" s="168" t="s">
        <v>1570</v>
      </c>
    </row>
    <row r="18" spans="1:8">
      <c r="A18" s="161" t="s">
        <v>1729</v>
      </c>
      <c r="G18" s="164"/>
      <c r="H18" s="164"/>
    </row>
    <row r="20" spans="1:8">
      <c r="A20" s="168" t="s">
        <v>1571</v>
      </c>
    </row>
    <row r="21" spans="1:8">
      <c r="A21" s="161" t="s">
        <v>3856</v>
      </c>
    </row>
    <row r="23" spans="1:8">
      <c r="A23" s="168" t="s">
        <v>1573</v>
      </c>
    </row>
    <row r="24" spans="1:8">
      <c r="A24" s="161" t="s">
        <v>1730</v>
      </c>
    </row>
    <row r="25" spans="1:8">
      <c r="A25" s="161" t="s">
        <v>3856</v>
      </c>
    </row>
    <row r="37" spans="7:8">
      <c r="G37" s="164"/>
      <c r="H37" s="164"/>
    </row>
    <row r="218" spans="6:6">
      <c r="F218" s="161" t="s">
        <v>733</v>
      </c>
    </row>
  </sheetData>
  <hyperlinks>
    <hyperlink ref="G2" location="'Species List'!A37" display="Species List"/>
    <hyperlink ref="G3" location="Salomon!A1" display="Salomon"/>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75" style="161" bestFit="1" customWidth="1"/>
    <col min="7" max="7" width="9" style="161"/>
    <col min="8" max="8" width="15.375" style="161" customWidth="1"/>
    <col min="9" max="16384" width="9" style="161"/>
  </cols>
  <sheetData>
    <row r="1" spans="1:6">
      <c r="A1" s="170" t="s">
        <v>4102</v>
      </c>
      <c r="F1" s="166" t="s">
        <v>1452</v>
      </c>
    </row>
    <row r="2" spans="1:6">
      <c r="A2" s="170"/>
      <c r="F2" s="23" t="s">
        <v>1453</v>
      </c>
    </row>
    <row r="3" spans="1:6">
      <c r="A3" s="161" t="s">
        <v>274</v>
      </c>
      <c r="F3" s="171" t="s">
        <v>1259</v>
      </c>
    </row>
    <row r="4" spans="1:6">
      <c r="F4" s="171" t="s">
        <v>1575</v>
      </c>
    </row>
    <row r="5" spans="1:6" ht="13.5" thickBot="1">
      <c r="A5" s="168" t="s">
        <v>1565</v>
      </c>
      <c r="F5" s="169" t="s">
        <v>1615</v>
      </c>
    </row>
    <row r="6" spans="1:6">
      <c r="A6" s="161" t="s">
        <v>1702</v>
      </c>
    </row>
    <row r="8" spans="1:6">
      <c r="A8" s="168" t="s">
        <v>1567</v>
      </c>
    </row>
    <row r="9" spans="1:6">
      <c r="A9" s="161" t="s">
        <v>1566</v>
      </c>
    </row>
    <row r="11" spans="1:6">
      <c r="A11" s="168" t="s">
        <v>1568</v>
      </c>
    </row>
    <row r="12" spans="1:6">
      <c r="A12" s="161" t="s">
        <v>4509</v>
      </c>
    </row>
    <row r="14" spans="1:6">
      <c r="A14" s="168" t="s">
        <v>1570</v>
      </c>
    </row>
    <row r="15" spans="1:6">
      <c r="A15" s="161" t="s">
        <v>1731</v>
      </c>
    </row>
    <row r="17" spans="1:8">
      <c r="A17" s="168" t="s">
        <v>1571</v>
      </c>
    </row>
    <row r="18" spans="1:8">
      <c r="A18" s="161" t="s">
        <v>1572</v>
      </c>
      <c r="G18" s="164"/>
      <c r="H18" s="164"/>
    </row>
    <row r="20" spans="1:8">
      <c r="A20" s="168" t="s">
        <v>1573</v>
      </c>
    </row>
    <row r="21" spans="1:8">
      <c r="A21" s="161" t="s">
        <v>1732</v>
      </c>
    </row>
    <row r="22" spans="1:8">
      <c r="A22" s="161" t="s">
        <v>1733</v>
      </c>
    </row>
    <row r="37" spans="7:8">
      <c r="G37" s="164"/>
      <c r="H37" s="164"/>
    </row>
    <row r="218" spans="6:6">
      <c r="F218" s="161" t="s">
        <v>733</v>
      </c>
    </row>
  </sheetData>
  <hyperlinks>
    <hyperlink ref="F2" location="'Species List'!A117" display="Species List"/>
    <hyperlink ref="F3" location="'Diego Garcia'!A1" display="Diego Garcia"/>
    <hyperlink ref="F4" location="'Peros Banhos'!A1" display="Peros Banhos"/>
    <hyperlink ref="F5" location="Salomon!A1" display="Salomon"/>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70" t="s">
        <v>4103</v>
      </c>
      <c r="F1" s="166" t="s">
        <v>1452</v>
      </c>
    </row>
    <row r="2" spans="1:6">
      <c r="A2" s="170"/>
      <c r="F2" s="23" t="s">
        <v>1453</v>
      </c>
    </row>
    <row r="3" spans="1:6" ht="13.5" thickBot="1">
      <c r="A3" s="161" t="s">
        <v>274</v>
      </c>
      <c r="F3" s="169" t="s">
        <v>1259</v>
      </c>
    </row>
    <row r="5" spans="1:6">
      <c r="A5" s="168" t="s">
        <v>1565</v>
      </c>
    </row>
    <row r="6" spans="1:6">
      <c r="A6" s="161" t="s">
        <v>1702</v>
      </c>
    </row>
    <row r="8" spans="1:6">
      <c r="A8" s="168" t="s">
        <v>1567</v>
      </c>
    </row>
    <row r="9" spans="1:6">
      <c r="A9" s="161" t="s">
        <v>1566</v>
      </c>
    </row>
    <row r="11" spans="1:6">
      <c r="A11" s="168" t="s">
        <v>1568</v>
      </c>
    </row>
    <row r="12" spans="1:6">
      <c r="A12" s="163" t="s">
        <v>1569</v>
      </c>
    </row>
    <row r="14" spans="1:6">
      <c r="A14" s="168" t="s">
        <v>1570</v>
      </c>
    </row>
    <row r="15" spans="1:6">
      <c r="A15" s="161" t="s">
        <v>1731</v>
      </c>
    </row>
    <row r="17" spans="1:8">
      <c r="A17" s="168" t="s">
        <v>1571</v>
      </c>
    </row>
    <row r="18" spans="1:8">
      <c r="A18" s="163" t="s">
        <v>1572</v>
      </c>
      <c r="G18" s="164"/>
      <c r="H18" s="164"/>
    </row>
    <row r="20" spans="1:8">
      <c r="A20" s="168" t="s">
        <v>1573</v>
      </c>
    </row>
    <row r="21" spans="1:8">
      <c r="A21" s="161" t="s">
        <v>1732</v>
      </c>
    </row>
    <row r="37" spans="7:8">
      <c r="G37" s="164"/>
      <c r="H37" s="164"/>
    </row>
    <row r="218" spans="6:6">
      <c r="F218" s="161" t="s">
        <v>733</v>
      </c>
    </row>
  </sheetData>
  <hyperlinks>
    <hyperlink ref="F2" location="'Species List'!A118" display="Species List"/>
    <hyperlink ref="F3" location="'Diego Garcia'!A1" display="Diego Garcia"/>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8" width="9" style="161"/>
    <col min="9" max="9" width="14" style="161" customWidth="1"/>
    <col min="10" max="16384" width="9" style="161"/>
  </cols>
  <sheetData>
    <row r="1" spans="1:6">
      <c r="A1" s="161" t="s">
        <v>4104</v>
      </c>
      <c r="F1" s="166" t="s">
        <v>1452</v>
      </c>
    </row>
    <row r="2" spans="1:6">
      <c r="F2" s="23" t="s">
        <v>1453</v>
      </c>
    </row>
    <row r="3" spans="1:6" ht="13.5" thickBot="1">
      <c r="A3" s="161" t="s">
        <v>274</v>
      </c>
      <c r="F3" s="169" t="s">
        <v>1259</v>
      </c>
    </row>
    <row r="5" spans="1:6">
      <c r="A5" s="168" t="s">
        <v>1565</v>
      </c>
    </row>
    <row r="6" spans="1:6">
      <c r="A6" s="161" t="s">
        <v>1702</v>
      </c>
    </row>
    <row r="8" spans="1:6">
      <c r="A8" s="168" t="s">
        <v>1567</v>
      </c>
    </row>
    <row r="9" spans="1:6">
      <c r="A9" s="161" t="s">
        <v>1566</v>
      </c>
    </row>
    <row r="11" spans="1:6">
      <c r="A11" s="168" t="s">
        <v>1568</v>
      </c>
    </row>
    <row r="12" spans="1:6">
      <c r="A12" s="163" t="s">
        <v>1569</v>
      </c>
    </row>
    <row r="14" spans="1:6">
      <c r="A14" s="168" t="s">
        <v>1570</v>
      </c>
    </row>
    <row r="15" spans="1:6">
      <c r="A15" s="161" t="s">
        <v>1731</v>
      </c>
    </row>
    <row r="17" spans="1:8">
      <c r="A17" s="168" t="s">
        <v>1571</v>
      </c>
    </row>
    <row r="18" spans="1:8">
      <c r="A18" s="163" t="s">
        <v>1572</v>
      </c>
      <c r="G18" s="164"/>
      <c r="H18" s="164"/>
    </row>
    <row r="20" spans="1:8">
      <c r="A20" s="168" t="s">
        <v>1573</v>
      </c>
    </row>
    <row r="21" spans="1:8">
      <c r="A21" s="161" t="s">
        <v>1732</v>
      </c>
    </row>
    <row r="37" spans="7:8">
      <c r="G37" s="164"/>
      <c r="H37" s="164"/>
    </row>
    <row r="218" spans="6:6">
      <c r="F218" s="161" t="s">
        <v>733</v>
      </c>
    </row>
  </sheetData>
  <hyperlinks>
    <hyperlink ref="F2" location="'Species List'!A118" display="Species List"/>
    <hyperlink ref="F3" location="'Diego Garcia'!A1" display="Diego Garcia"/>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workbookViewId="0">
      <selection activeCell="A18" sqref="A1:XFD18"/>
    </sheetView>
  </sheetViews>
  <sheetFormatPr defaultRowHeight="12.75"/>
  <cols>
    <col min="1" max="1" width="10.25" style="161" customWidth="1"/>
    <col min="2" max="5" width="9" style="161"/>
    <col min="6" max="6" width="11.25" style="161" bestFit="1" customWidth="1"/>
    <col min="7" max="7" width="14" style="161" customWidth="1"/>
    <col min="8" max="16384" width="9" style="161"/>
  </cols>
  <sheetData>
    <row r="1" spans="1:6">
      <c r="A1" s="161" t="s">
        <v>3854</v>
      </c>
      <c r="F1" s="166" t="s">
        <v>1452</v>
      </c>
    </row>
    <row r="2" spans="1:6">
      <c r="F2" s="23" t="s">
        <v>1453</v>
      </c>
    </row>
    <row r="3" spans="1:6" ht="13.5" thickBot="1">
      <c r="A3" s="161" t="s">
        <v>761</v>
      </c>
      <c r="F3" s="169" t="s">
        <v>1259</v>
      </c>
    </row>
    <row r="5" spans="1:6">
      <c r="A5" s="168" t="s">
        <v>1565</v>
      </c>
    </row>
    <row r="6" spans="1:6">
      <c r="A6" s="161" t="s">
        <v>1566</v>
      </c>
    </row>
    <row r="8" spans="1:6">
      <c r="A8" s="168" t="s">
        <v>1567</v>
      </c>
    </row>
    <row r="9" spans="1:6">
      <c r="A9" s="161" t="s">
        <v>5380</v>
      </c>
    </row>
    <row r="11" spans="1:6">
      <c r="A11" s="173" t="s">
        <v>4241</v>
      </c>
    </row>
    <row r="12" spans="1:6">
      <c r="A12" s="163" t="s">
        <v>5379</v>
      </c>
    </row>
    <row r="14" spans="1:6">
      <c r="A14" s="168" t="s">
        <v>1568</v>
      </c>
    </row>
    <row r="15" spans="1:6">
      <c r="A15" s="161" t="s">
        <v>1734</v>
      </c>
    </row>
    <row r="17" spans="1:8">
      <c r="A17" s="168" t="s">
        <v>1570</v>
      </c>
    </row>
    <row r="18" spans="1:8">
      <c r="A18" s="161" t="s">
        <v>1735</v>
      </c>
      <c r="G18" s="164"/>
      <c r="H18" s="164"/>
    </row>
    <row r="20" spans="1:8">
      <c r="A20" s="168" t="s">
        <v>1571</v>
      </c>
    </row>
    <row r="21" spans="1:8">
      <c r="A21" s="161" t="s">
        <v>1736</v>
      </c>
    </row>
    <row r="22" spans="1:8">
      <c r="A22" s="163" t="s">
        <v>1572</v>
      </c>
    </row>
    <row r="23" spans="1:8">
      <c r="A23" s="163"/>
    </row>
    <row r="24" spans="1:8">
      <c r="A24" s="168" t="s">
        <v>1573</v>
      </c>
    </row>
    <row r="37" spans="7:8">
      <c r="G37" s="164"/>
      <c r="H37" s="164"/>
    </row>
    <row r="218" spans="6:6">
      <c r="F218" s="161" t="s">
        <v>733</v>
      </c>
    </row>
  </sheetData>
  <hyperlinks>
    <hyperlink ref="F2" location="'Species List'!A354" display="Species List"/>
    <hyperlink ref="F3" location="'Diego Garcia'!A1" display="Diego Garcia"/>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7"/>
  <sheetViews>
    <sheetView showGridLines="0" workbookViewId="0">
      <selection activeCell="A18" sqref="A1:XFD18"/>
    </sheetView>
  </sheetViews>
  <sheetFormatPr defaultRowHeight="12.75"/>
  <cols>
    <col min="1" max="1" width="14.375" style="161" customWidth="1"/>
    <col min="2" max="5" width="9" style="161"/>
    <col min="6" max="6" width="11.75" style="161" customWidth="1"/>
    <col min="7" max="16384" width="9" style="161"/>
  </cols>
  <sheetData>
    <row r="1" spans="1:6">
      <c r="A1" s="170" t="s">
        <v>4105</v>
      </c>
      <c r="F1" s="166" t="s">
        <v>1452</v>
      </c>
    </row>
    <row r="2" spans="1:6">
      <c r="A2" s="170"/>
      <c r="F2" s="23" t="s">
        <v>1453</v>
      </c>
    </row>
    <row r="3" spans="1:6" ht="13.5" thickBot="1">
      <c r="A3" s="161" t="s">
        <v>978</v>
      </c>
      <c r="F3" s="169" t="s">
        <v>1575</v>
      </c>
    </row>
    <row r="5" spans="1:6">
      <c r="A5" s="168" t="s">
        <v>1565</v>
      </c>
    </row>
    <row r="6" spans="1:6">
      <c r="A6" s="161" t="s">
        <v>1702</v>
      </c>
    </row>
    <row r="8" spans="1:6">
      <c r="A8" s="168" t="s">
        <v>1567</v>
      </c>
    </row>
    <row r="9" spans="1:6">
      <c r="A9" s="161" t="s">
        <v>1737</v>
      </c>
    </row>
    <row r="10" spans="1:6">
      <c r="A10" s="161" t="s">
        <v>1738</v>
      </c>
    </row>
    <row r="11" spans="1:6">
      <c r="A11" s="161" t="s">
        <v>1739</v>
      </c>
    </row>
    <row r="12" spans="1:6">
      <c r="A12" s="161" t="s">
        <v>3853</v>
      </c>
    </row>
    <row r="13" spans="1:6">
      <c r="A13" s="161" t="s">
        <v>1740</v>
      </c>
    </row>
    <row r="14" spans="1:6">
      <c r="A14" s="161" t="s">
        <v>1741</v>
      </c>
    </row>
    <row r="16" spans="1:6">
      <c r="A16" s="173" t="s">
        <v>4241</v>
      </c>
    </row>
    <row r="17" spans="1:1">
      <c r="A17" s="163" t="s">
        <v>5351</v>
      </c>
    </row>
    <row r="19" spans="1:1">
      <c r="A19" s="168" t="s">
        <v>1568</v>
      </c>
    </row>
    <row r="20" spans="1:1">
      <c r="A20" s="161" t="s">
        <v>5126</v>
      </c>
    </row>
    <row r="22" spans="1:1">
      <c r="A22" s="168" t="s">
        <v>1570</v>
      </c>
    </row>
    <row r="23" spans="1:1">
      <c r="A23" s="161" t="s">
        <v>1742</v>
      </c>
    </row>
    <row r="25" spans="1:1">
      <c r="A25" s="168" t="s">
        <v>1571</v>
      </c>
    </row>
    <row r="26" spans="1:1">
      <c r="A26" s="161" t="s">
        <v>1635</v>
      </c>
    </row>
    <row r="27" spans="1:1">
      <c r="A27" s="161" t="s">
        <v>1636</v>
      </c>
    </row>
    <row r="29" spans="1:1">
      <c r="A29" s="168" t="s">
        <v>1573</v>
      </c>
    </row>
    <row r="30" spans="1:1">
      <c r="A30" s="161" t="s">
        <v>1637</v>
      </c>
    </row>
    <row r="31" spans="1:1">
      <c r="A31" s="161" t="s">
        <v>1743</v>
      </c>
    </row>
    <row r="36" spans="7:8">
      <c r="G36" s="164"/>
      <c r="H36" s="164"/>
    </row>
    <row r="217" spans="6:6">
      <c r="F217" s="161" t="s">
        <v>733</v>
      </c>
    </row>
  </sheetData>
  <hyperlinks>
    <hyperlink ref="F2" location="'Species List'!A430" display="Species List"/>
    <hyperlink ref="F3" location="'Peros Banhos'!A1" display="Peros Banhos"/>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0"/>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9" style="161"/>
    <col min="9" max="9" width="14" style="161" customWidth="1"/>
    <col min="10" max="16384" width="9" style="161"/>
  </cols>
  <sheetData>
    <row r="1" spans="1:9">
      <c r="A1" s="161" t="s">
        <v>5374</v>
      </c>
      <c r="G1" s="197" t="s">
        <v>1452</v>
      </c>
    </row>
    <row r="2" spans="1:9">
      <c r="G2" s="23" t="s">
        <v>1453</v>
      </c>
    </row>
    <row r="3" spans="1:9">
      <c r="A3" s="161" t="s">
        <v>1126</v>
      </c>
      <c r="G3" s="191" t="s">
        <v>1259</v>
      </c>
    </row>
    <row r="4" spans="1:9">
      <c r="G4" s="191" t="s">
        <v>1615</v>
      </c>
    </row>
    <row r="5" spans="1:9" ht="13.5" thickBot="1">
      <c r="A5" s="168" t="s">
        <v>1565</v>
      </c>
      <c r="G5" s="169" t="s">
        <v>1466</v>
      </c>
    </row>
    <row r="6" spans="1:9">
      <c r="A6" s="161" t="s">
        <v>5378</v>
      </c>
      <c r="I6" s="162"/>
    </row>
    <row r="7" spans="1:9">
      <c r="A7" s="161" t="s">
        <v>1744</v>
      </c>
    </row>
    <row r="8" spans="1:9">
      <c r="A8" s="161" t="s">
        <v>1745</v>
      </c>
    </row>
    <row r="9" spans="1:9">
      <c r="A9" s="161" t="s">
        <v>1746</v>
      </c>
    </row>
    <row r="10" spans="1:9">
      <c r="A10" s="161" t="s">
        <v>1747</v>
      </c>
    </row>
    <row r="11" spans="1:9">
      <c r="B11" s="163"/>
      <c r="C11" s="163"/>
      <c r="D11" s="163"/>
    </row>
    <row r="12" spans="1:9">
      <c r="A12" s="168" t="s">
        <v>1567</v>
      </c>
      <c r="B12" s="163"/>
      <c r="C12" s="163"/>
      <c r="D12" s="163"/>
    </row>
    <row r="13" spans="1:9">
      <c r="A13" s="163" t="s">
        <v>5375</v>
      </c>
      <c r="B13" s="163"/>
      <c r="C13" s="163"/>
      <c r="D13" s="163"/>
    </row>
    <row r="14" spans="1:9">
      <c r="A14" s="163" t="s">
        <v>5376</v>
      </c>
      <c r="B14" s="163"/>
      <c r="C14" s="163"/>
      <c r="D14" s="163"/>
    </row>
    <row r="15" spans="1:9">
      <c r="A15" s="163"/>
      <c r="B15" s="163"/>
      <c r="C15" s="163"/>
      <c r="D15" s="163"/>
    </row>
    <row r="16" spans="1:9">
      <c r="A16" s="173" t="s">
        <v>4241</v>
      </c>
      <c r="B16" s="163"/>
      <c r="C16" s="163"/>
      <c r="D16" s="163"/>
    </row>
    <row r="17" spans="1:8">
      <c r="A17" s="163" t="s">
        <v>5377</v>
      </c>
      <c r="B17" s="163"/>
      <c r="C17" s="163"/>
      <c r="D17" s="163"/>
    </row>
    <row r="18" spans="1:8">
      <c r="A18" s="20"/>
      <c r="B18" s="163"/>
      <c r="C18" s="163"/>
      <c r="D18" s="163"/>
    </row>
    <row r="19" spans="1:8">
      <c r="A19" s="173" t="s">
        <v>1568</v>
      </c>
      <c r="B19" s="163"/>
      <c r="C19" s="163"/>
      <c r="D19" s="163"/>
    </row>
    <row r="20" spans="1:8">
      <c r="A20" s="163" t="s">
        <v>1684</v>
      </c>
      <c r="B20" s="163"/>
      <c r="C20" s="163"/>
      <c r="D20" s="163"/>
      <c r="G20" s="164"/>
      <c r="H20" s="164"/>
    </row>
    <row r="21" spans="1:8">
      <c r="A21" s="163"/>
      <c r="B21" s="163"/>
      <c r="C21" s="163"/>
      <c r="D21" s="163"/>
    </row>
    <row r="22" spans="1:8">
      <c r="A22" s="173" t="s">
        <v>1570</v>
      </c>
      <c r="B22" s="163"/>
      <c r="C22" s="163"/>
      <c r="D22" s="163"/>
    </row>
    <row r="23" spans="1:8">
      <c r="A23" s="235" t="s">
        <v>1749</v>
      </c>
      <c r="B23" s="163"/>
      <c r="C23" s="163"/>
      <c r="D23" s="163"/>
    </row>
    <row r="24" spans="1:8">
      <c r="A24" s="163"/>
      <c r="B24" s="163"/>
      <c r="C24" s="163"/>
      <c r="D24" s="163"/>
    </row>
    <row r="25" spans="1:8">
      <c r="A25" s="173" t="s">
        <v>1571</v>
      </c>
      <c r="B25" s="163"/>
      <c r="C25" s="163"/>
      <c r="D25" s="163"/>
    </row>
    <row r="26" spans="1:8">
      <c r="A26" s="163" t="s">
        <v>1686</v>
      </c>
      <c r="B26" s="163"/>
      <c r="C26" s="163"/>
      <c r="D26" s="163"/>
    </row>
    <row r="27" spans="1:8">
      <c r="A27" s="163"/>
      <c r="B27" s="163"/>
      <c r="C27" s="163"/>
      <c r="D27" s="163"/>
    </row>
    <row r="28" spans="1:8">
      <c r="A28" s="173" t="s">
        <v>1573</v>
      </c>
      <c r="B28" s="163"/>
      <c r="C28" s="163"/>
      <c r="D28" s="163"/>
    </row>
    <row r="29" spans="1:8">
      <c r="A29" s="163" t="s">
        <v>3852</v>
      </c>
      <c r="B29" s="163"/>
      <c r="C29" s="163"/>
      <c r="D29" s="163"/>
    </row>
    <row r="30" spans="1:8">
      <c r="A30" s="163" t="s">
        <v>1750</v>
      </c>
    </row>
    <row r="31" spans="1:8">
      <c r="A31" s="163" t="s">
        <v>1751</v>
      </c>
    </row>
    <row r="32" spans="1:8">
      <c r="A32" s="163" t="s">
        <v>1688</v>
      </c>
    </row>
    <row r="33" spans="1:8">
      <c r="A33" s="163"/>
    </row>
    <row r="39" spans="1:8">
      <c r="G39" s="164"/>
      <c r="H39" s="164"/>
    </row>
    <row r="220" spans="6:6">
      <c r="F220" s="161" t="s">
        <v>733</v>
      </c>
    </row>
  </sheetData>
  <hyperlinks>
    <hyperlink ref="G2" location="'Species List'!A486" display="Species List"/>
    <hyperlink ref="G3" location="'Diego Garcia'!A1" display="Diego Garcia"/>
    <hyperlink ref="G4" location="Salomon!A1" display="Salomon"/>
    <hyperlink ref="G5" location="Egmont!A1" display="Egmont"/>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4"/>
  <sheetViews>
    <sheetView showGridLines="0" workbookViewId="0">
      <selection activeCell="A18" sqref="A1:XFD18"/>
    </sheetView>
  </sheetViews>
  <sheetFormatPr defaultRowHeight="12.75"/>
  <cols>
    <col min="1" max="1" width="10.25" style="161" customWidth="1"/>
    <col min="2" max="6" width="9" style="161"/>
    <col min="7" max="7" width="11.25" style="161" bestFit="1" customWidth="1"/>
    <col min="8" max="8" width="14" style="161" customWidth="1"/>
    <col min="9" max="16384" width="9" style="161"/>
  </cols>
  <sheetData>
    <row r="1" spans="1:7">
      <c r="A1" s="170" t="s">
        <v>4106</v>
      </c>
      <c r="G1" s="166" t="s">
        <v>1452</v>
      </c>
    </row>
    <row r="2" spans="1:7">
      <c r="A2" s="170"/>
      <c r="G2" s="23" t="s">
        <v>1453</v>
      </c>
    </row>
    <row r="3" spans="1:7" ht="13.5" thickBot="1">
      <c r="A3" s="161" t="s">
        <v>324</v>
      </c>
      <c r="G3" s="169" t="s">
        <v>1259</v>
      </c>
    </row>
    <row r="5" spans="1:7">
      <c r="A5" s="161" t="s">
        <v>3851</v>
      </c>
    </row>
    <row r="7" spans="1:7">
      <c r="A7" s="161" t="s">
        <v>4708</v>
      </c>
    </row>
    <row r="8" spans="1:7">
      <c r="A8" s="161" t="s">
        <v>4709</v>
      </c>
    </row>
    <row r="10" spans="1:7">
      <c r="A10" s="161" t="s">
        <v>4710</v>
      </c>
    </row>
    <row r="11" spans="1:7">
      <c r="A11" s="161" t="s">
        <v>4711</v>
      </c>
    </row>
    <row r="13" spans="1:7">
      <c r="A13" s="161" t="s">
        <v>4712</v>
      </c>
    </row>
    <row r="14" spans="1:7">
      <c r="A14" s="161" t="s">
        <v>4713</v>
      </c>
    </row>
    <row r="16" spans="1:7">
      <c r="A16" s="161" t="s">
        <v>4714</v>
      </c>
    </row>
    <row r="17" spans="1:8">
      <c r="A17" s="161" t="s">
        <v>4715</v>
      </c>
      <c r="G17" s="164"/>
      <c r="H17" s="164"/>
    </row>
    <row r="18" spans="1:8">
      <c r="A18" s="161" t="s">
        <v>4716</v>
      </c>
    </row>
    <row r="20" spans="1:8">
      <c r="A20" s="168" t="s">
        <v>1568</v>
      </c>
    </row>
    <row r="21" spans="1:8">
      <c r="A21" s="163" t="s">
        <v>1569</v>
      </c>
    </row>
    <row r="23" spans="1:8">
      <c r="A23" s="168" t="s">
        <v>2105</v>
      </c>
    </row>
    <row r="24" spans="1:8">
      <c r="A24" s="161" t="s">
        <v>1572</v>
      </c>
    </row>
    <row r="43" spans="7:8">
      <c r="G43" s="164"/>
      <c r="H43" s="164"/>
    </row>
    <row r="224" spans="6:6">
      <c r="F224" s="161" t="s">
        <v>733</v>
      </c>
    </row>
  </sheetData>
  <hyperlinks>
    <hyperlink ref="G2" location="'Species List'!A145" display="Species List"/>
    <hyperlink ref="G3" location="'Diego Garcia'!A1" display="Diego Garcia"/>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8:H47"/>
  <sheetViews>
    <sheetView showGridLines="0" workbookViewId="0">
      <selection activeCell="H20" sqref="H20"/>
    </sheetView>
  </sheetViews>
  <sheetFormatPr defaultRowHeight="14.25"/>
  <cols>
    <col min="1" max="7" width="9" style="22"/>
    <col min="8" max="8" width="11.25" style="22" bestFit="1" customWidth="1"/>
    <col min="9" max="16384" width="9" style="22"/>
  </cols>
  <sheetData>
    <row r="18" spans="1:8" ht="15" thickBot="1"/>
    <row r="19" spans="1:8">
      <c r="A19" s="22" t="s">
        <v>5386</v>
      </c>
      <c r="H19" s="418" t="s">
        <v>1452</v>
      </c>
    </row>
    <row r="20" spans="1:8">
      <c r="H20" s="23" t="s">
        <v>1453</v>
      </c>
    </row>
    <row r="21" spans="1:8" ht="15" thickBot="1">
      <c r="A21" s="161" t="s">
        <v>5385</v>
      </c>
      <c r="H21" s="21" t="s">
        <v>1259</v>
      </c>
    </row>
    <row r="22" spans="1:8">
      <c r="A22" s="161"/>
    </row>
    <row r="23" spans="1:8">
      <c r="A23" s="168" t="s">
        <v>1565</v>
      </c>
    </row>
    <row r="24" spans="1:8">
      <c r="A24" s="161"/>
    </row>
    <row r="25" spans="1:8">
      <c r="A25" s="161"/>
    </row>
    <row r="26" spans="1:8">
      <c r="A26" s="161"/>
    </row>
    <row r="27" spans="1:8">
      <c r="A27" s="168" t="s">
        <v>1567</v>
      </c>
    </row>
    <row r="28" spans="1:8">
      <c r="A28" s="163"/>
    </row>
    <row r="29" spans="1:8">
      <c r="A29" s="163"/>
    </row>
    <row r="30" spans="1:8">
      <c r="A30" s="163"/>
    </row>
    <row r="31" spans="1:8">
      <c r="A31" s="173" t="s">
        <v>4241</v>
      </c>
    </row>
    <row r="32" spans="1:8">
      <c r="A32" s="163"/>
    </row>
    <row r="33" spans="1:1">
      <c r="A33" s="20"/>
    </row>
    <row r="34" spans="1:1">
      <c r="A34" s="173" t="s">
        <v>1568</v>
      </c>
    </row>
    <row r="35" spans="1:1">
      <c r="A35" s="163" t="s">
        <v>1569</v>
      </c>
    </row>
    <row r="36" spans="1:1">
      <c r="A36" s="163"/>
    </row>
    <row r="37" spans="1:1">
      <c r="A37" s="173" t="s">
        <v>1570</v>
      </c>
    </row>
    <row r="38" spans="1:1">
      <c r="A38" s="161" t="s">
        <v>5387</v>
      </c>
    </row>
    <row r="39" spans="1:1">
      <c r="A39" s="163"/>
    </row>
    <row r="40" spans="1:1">
      <c r="A40" s="173" t="s">
        <v>1571</v>
      </c>
    </row>
    <row r="41" spans="1:1" ht="15">
      <c r="A41" s="419" t="s">
        <v>5388</v>
      </c>
    </row>
    <row r="42" spans="1:1" ht="15">
      <c r="A42" s="419"/>
    </row>
    <row r="43" spans="1:1">
      <c r="A43" s="173" t="s">
        <v>1573</v>
      </c>
    </row>
    <row r="44" spans="1:1">
      <c r="A44" s="163" t="s">
        <v>5389</v>
      </c>
    </row>
    <row r="45" spans="1:1">
      <c r="A45" s="163"/>
    </row>
    <row r="46" spans="1:1">
      <c r="A46" s="163"/>
    </row>
    <row r="47" spans="1:1">
      <c r="A47" s="163"/>
    </row>
  </sheetData>
  <hyperlinks>
    <hyperlink ref="H21" location="'Diego Garcia'!A1" display="Diego Garcia"/>
    <hyperlink ref="H20" location="'Species List'!A121" display="Species List"/>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498</vt:i4>
      </vt:variant>
      <vt:variant>
        <vt:lpstr>Named Ranges</vt:lpstr>
      </vt:variant>
      <vt:variant>
        <vt:i4>1</vt:i4>
      </vt:variant>
    </vt:vector>
  </HeadingPairs>
  <TitlesOfParts>
    <vt:vector size="499" baseType="lpstr">
      <vt:lpstr>Species List</vt:lpstr>
      <vt:lpstr>Diego Garcia</vt:lpstr>
      <vt:lpstr>Egmont</vt:lpstr>
      <vt:lpstr> Great Chagos Bank</vt:lpstr>
      <vt:lpstr>Peros Banhos</vt:lpstr>
      <vt:lpstr>Salomon</vt:lpstr>
      <vt:lpstr>IUCN</vt:lpstr>
      <vt:lpstr>KBA</vt:lpstr>
      <vt:lpstr>Diego G</vt:lpstr>
      <vt:lpstr>West Island</vt:lpstr>
      <vt:lpstr>Middle Island</vt:lpstr>
      <vt:lpstr>East Island</vt:lpstr>
      <vt:lpstr>Sudest Complex</vt:lpstr>
      <vt:lpstr>Lubine Complex</vt:lpstr>
      <vt:lpstr>Danger</vt:lpstr>
      <vt:lpstr>Sea Cow</vt:lpstr>
      <vt:lpstr>Eagle</vt:lpstr>
      <vt:lpstr>North Brother</vt:lpstr>
      <vt:lpstr>Middle</vt:lpstr>
      <vt:lpstr>Resurgent</vt:lpstr>
      <vt:lpstr>South</vt:lpstr>
      <vt:lpstr>Nelson</vt:lpstr>
      <vt:lpstr>Île du Coin</vt:lpstr>
      <vt:lpstr>Anglais</vt:lpstr>
      <vt:lpstr>Monpatre</vt:lpstr>
      <vt:lpstr>Poule</vt:lpstr>
      <vt:lpstr>Petit Souer</vt:lpstr>
      <vt:lpstr>Grand Souer</vt:lpstr>
      <vt:lpstr>Île Pierre</vt:lpstr>
      <vt:lpstr>Finon</vt:lpstr>
      <vt:lpstr>Verte</vt:lpstr>
      <vt:lpstr>Burtle</vt:lpstr>
      <vt:lpstr>Manon</vt:lpstr>
      <vt:lpstr>Petit Mapou</vt:lpstr>
      <vt:lpstr>Grand Mapou</vt:lpstr>
      <vt:lpstr>Île Diamant</vt:lpstr>
      <vt:lpstr>Passe</vt:lpstr>
      <vt:lpstr>Moresby Island</vt:lpstr>
      <vt:lpstr>Île Parasol</vt:lpstr>
      <vt:lpstr>Île Longue</vt:lpstr>
      <vt:lpstr>P Bois Mangue</vt:lpstr>
      <vt:lpstr>G Bois Mangue</vt:lpstr>
      <vt:lpstr>Manoel</vt:lpstr>
      <vt:lpstr>Marlin</vt:lpstr>
      <vt:lpstr>Île Yeye</vt:lpstr>
      <vt:lpstr>Île Petite C</vt:lpstr>
      <vt:lpstr>Île Grand C</vt:lpstr>
      <vt:lpstr>Coin de M</vt:lpstr>
      <vt:lpstr>Vache M</vt:lpstr>
      <vt:lpstr>Fouquet</vt:lpstr>
      <vt:lpstr>Mapou De C</vt:lpstr>
      <vt:lpstr>Île Boddam</vt:lpstr>
      <vt:lpstr>Diable</vt:lpstr>
      <vt:lpstr>Île Anglaise</vt:lpstr>
      <vt:lpstr>Île de la Passe</vt:lpstr>
      <vt:lpstr>Mapou</vt:lpstr>
      <vt:lpstr>Île Takamaka</vt:lpstr>
      <vt:lpstr>Fouquet S</vt:lpstr>
      <vt:lpstr>Île Sepulture</vt:lpstr>
      <vt:lpstr>Île Jacobin</vt:lpstr>
      <vt:lpstr>Sel</vt:lpstr>
      <vt:lpstr>Île Poule</vt:lpstr>
      <vt:lpstr>Acanthoglossa</vt:lpstr>
      <vt:lpstr>Acherontia</vt:lpstr>
      <vt:lpstr>Acheta</vt:lpstr>
      <vt:lpstr>Achyra</vt:lpstr>
      <vt:lpstr>Aderus</vt:lpstr>
      <vt:lpstr>Adoretus</vt:lpstr>
      <vt:lpstr>Adoxophyes privatana</vt:lpstr>
      <vt:lpstr>Aedes aegypti</vt:lpstr>
      <vt:lpstr>Aedes albopictus</vt:lpstr>
      <vt:lpstr>Aethaloessa</vt:lpstr>
      <vt:lpstr>Agaonidae</vt:lpstr>
      <vt:lpstr>Agriocnemis</vt:lpstr>
      <vt:lpstr>Agrius convolvuli</vt:lpstr>
      <vt:lpstr>Agromyza sp</vt:lpstr>
      <vt:lpstr>Aiolopus</vt:lpstr>
      <vt:lpstr>Aleochara</vt:lpstr>
      <vt:lpstr>Allactoneura</vt:lpstr>
      <vt:lpstr>Allobremia</vt:lpstr>
      <vt:lpstr>Allochroa</vt:lpstr>
      <vt:lpstr>Alloniscus</vt:lpstr>
      <vt:lpstr>Allopeas</vt:lpstr>
      <vt:lpstr>Allopeas c</vt:lpstr>
      <vt:lpstr>Allotrichoma</vt:lpstr>
      <vt:lpstr>Amblyomma</vt:lpstr>
      <vt:lpstr>Ampulex compressa</vt:lpstr>
      <vt:lpstr>Amyna axis</vt:lpstr>
      <vt:lpstr>Amynthas m</vt:lpstr>
      <vt:lpstr>Amynthas r</vt:lpstr>
      <vt:lpstr>Anagarypus sp</vt:lpstr>
      <vt:lpstr>Ananca a</vt:lpstr>
      <vt:lpstr>Ananca s</vt:lpstr>
      <vt:lpstr>Ananca sp</vt:lpstr>
      <vt:lpstr>Anatrachyntis</vt:lpstr>
      <vt:lpstr>Anax guttatus</vt:lpstr>
      <vt:lpstr>Anchiphiloscia sp</vt:lpstr>
      <vt:lpstr>Anisolabis</vt:lpstr>
      <vt:lpstr>Anomala variegata</vt:lpstr>
      <vt:lpstr>Anomis erosa</vt:lpstr>
      <vt:lpstr>Anomis s</vt:lpstr>
      <vt:lpstr>Anthribidae</vt:lpstr>
      <vt:lpstr>Anticarsia irrorata</vt:lpstr>
      <vt:lpstr>Aonidiella</vt:lpstr>
      <vt:lpstr>Aphelinidae</vt:lpstr>
      <vt:lpstr>Aphis</vt:lpstr>
      <vt:lpstr>Apis</vt:lpstr>
      <vt:lpstr>Argiope anasuja</vt:lpstr>
      <vt:lpstr>Argyrochlamys</vt:lpstr>
      <vt:lpstr>Aspidiella  sacchari</vt:lpstr>
      <vt:lpstr>Aspidiotus</vt:lpstr>
      <vt:lpstr>Assiminea</vt:lpstr>
      <vt:lpstr> Asynapta</vt:lpstr>
      <vt:lpstr>Artema atlanta</vt:lpstr>
      <vt:lpstr>Atherigona o</vt:lpstr>
      <vt:lpstr>Atherigona ory</vt:lpstr>
      <vt:lpstr>Atractomorpha</vt:lpstr>
      <vt:lpstr>Atrichopogon</vt:lpstr>
      <vt:lpstr>Atypophthalmus</vt:lpstr>
      <vt:lpstr>Australosepsis</vt:lpstr>
      <vt:lpstr>Austromenopon</vt:lpstr>
      <vt:lpstr>Balta longicercata</vt:lpstr>
      <vt:lpstr>Balta notulata</vt:lpstr>
      <vt:lpstr>Balta parvula</vt:lpstr>
      <vt:lpstr>Amnya n</vt:lpstr>
      <vt:lpstr>Bezzia</vt:lpstr>
      <vt:lpstr>Birgus latro</vt:lpstr>
      <vt:lpstr>Blattella a</vt:lpstr>
      <vt:lpstr>Blauneria</vt:lpstr>
      <vt:lpstr>Bledius</vt:lpstr>
      <vt:lpstr>Brachmia</vt:lpstr>
      <vt:lpstr>Bradina admixtalis</vt:lpstr>
      <vt:lpstr>Bradysia</vt:lpstr>
      <vt:lpstr>Cadrema pa</vt:lpstr>
      <vt:lpstr>Cadrema ni</vt:lpstr>
      <vt:lpstr>Callopistria</vt:lpstr>
      <vt:lpstr>Camponotus hova b</vt:lpstr>
      <vt:lpstr>Camponotus hova f</vt:lpstr>
      <vt:lpstr>Cardiocondyla</vt:lpstr>
      <vt:lpstr>Cardiocondyla m</vt:lpstr>
      <vt:lpstr>Cardisoma</vt:lpstr>
      <vt:lpstr>Carios</vt:lpstr>
      <vt:lpstr>Carpelimus</vt:lpstr>
      <vt:lpstr>Carpophilus</vt:lpstr>
      <vt:lpstr>Carrhotus viduus</vt:lpstr>
      <vt:lpstr>Cecidomyiinae</vt:lpstr>
      <vt:lpstr>Cephonodes</vt:lpstr>
      <vt:lpstr>Cerambycinae</vt:lpstr>
      <vt:lpstr>Ceraphronidae</vt:lpstr>
      <vt:lpstr>Chalicodoma</vt:lpstr>
      <vt:lpstr>Chalybion bengalense</vt:lpstr>
      <vt:lpstr>Characoma </vt:lpstr>
      <vt:lpstr>Chasmina c</vt:lpstr>
      <vt:lpstr>Chasmina t</vt:lpstr>
      <vt:lpstr>Cheilomenes sexmaculata</vt:lpstr>
      <vt:lpstr>Chelisoches</vt:lpstr>
      <vt:lpstr>Chilocorus</vt:lpstr>
      <vt:lpstr>Chonocephalus</vt:lpstr>
      <vt:lpstr>Chrysodeixis chalcites</vt:lpstr>
      <vt:lpstr>Chrysodeixis eriosoma</vt:lpstr>
      <vt:lpstr>Chrysodeixis illuminata</vt:lpstr>
      <vt:lpstr>Chrysomphalus</vt:lpstr>
      <vt:lpstr>Chrysomya megacephala</vt:lpstr>
      <vt:lpstr>Chrysosoma leucopogon</vt:lpstr>
      <vt:lpstr>Chrysotus</vt:lpstr>
      <vt:lpstr>Cicadellidae</vt:lpstr>
      <vt:lpstr>Clinopogon nicobarensis</vt:lpstr>
      <vt:lpstr>Chloroclystis</vt:lpstr>
      <vt:lpstr>Cixiidae</vt:lpstr>
      <vt:lpstr>Clogmia</vt:lpstr>
      <vt:lpstr>Cnaphalocrocis</vt:lpstr>
      <vt:lpstr>Coccinella</vt:lpstr>
      <vt:lpstr>Coenobita p</vt:lpstr>
      <vt:lpstr>Coenobita c</vt:lpstr>
      <vt:lpstr>Coenobita r</vt:lpstr>
      <vt:lpstr>Coenonica</vt:lpstr>
      <vt:lpstr>Colasposoma</vt:lpstr>
      <vt:lpstr>Collembola</vt:lpstr>
      <vt:lpstr>Colobicus</vt:lpstr>
      <vt:lpstr>Colydiinae</vt:lpstr>
      <vt:lpstr>Comostola</vt:lpstr>
      <vt:lpstr>Condica</vt:lpstr>
      <vt:lpstr>Conocephalus maculatus</vt:lpstr>
      <vt:lpstr>Coproica f</vt:lpstr>
      <vt:lpstr>Coproica h</vt:lpstr>
      <vt:lpstr>Coproporus</vt:lpstr>
      <vt:lpstr>Coptops aedificator</vt:lpstr>
      <vt:lpstr>Coreidae</vt:lpstr>
      <vt:lpstr>Corynoptera</vt:lpstr>
      <vt:lpstr>Corylophidae</vt:lpstr>
      <vt:lpstr>Cratopus adspersus</vt:lpstr>
      <vt:lpstr>Cryptamorpha</vt:lpstr>
      <vt:lpstr>Cryptophagidae</vt:lpstr>
      <vt:lpstr>Cryptophlebia</vt:lpstr>
      <vt:lpstr>Cryptotermes dudleyi</vt:lpstr>
      <vt:lpstr>Ctenocephalides</vt:lpstr>
      <vt:lpstr>Cucujidae</vt:lpstr>
      <vt:lpstr>Culex pipiens</vt:lpstr>
      <vt:lpstr>Culex q</vt:lpstr>
      <vt:lpstr>Culladia</vt:lpstr>
      <vt:lpstr>Cybocephalus</vt:lpstr>
      <vt:lpstr>Cydnidae</vt:lpstr>
      <vt:lpstr>Cylas</vt:lpstr>
      <vt:lpstr>Dasyhelea</vt:lpstr>
      <vt:lpstr>Delphacidae</vt:lpstr>
      <vt:lpstr>Derbidae</vt:lpstr>
      <vt:lpstr>Desmometopa</vt:lpstr>
      <vt:lpstr>Diaphania indica</vt:lpstr>
      <vt:lpstr>Diapriidae</vt:lpstr>
      <vt:lpstr>Dichogaster</vt:lpstr>
      <vt:lpstr>Diplacodes trivialis</vt:lpstr>
      <vt:lpstr>Dromaeolus sp</vt:lpstr>
      <vt:lpstr>Drosophila</vt:lpstr>
      <vt:lpstr>Dudua</vt:lpstr>
      <vt:lpstr>Echmepteryx</vt:lpstr>
      <vt:lpstr>Echmepteryx mad</vt:lpstr>
      <vt:lpstr>Echthromorpha agrestoria</vt:lpstr>
      <vt:lpstr>Ectobiidae</vt:lpstr>
      <vt:lpstr>Eilema antica</vt:lpstr>
      <vt:lpstr>Elasmus</vt:lpstr>
      <vt:lpstr>Ellobium</vt:lpstr>
      <vt:lpstr>Endotricha m</vt:lpstr>
      <vt:lpstr>Enicospilus</vt:lpstr>
      <vt:lpstr>Eocanthecona furcellata</vt:lpstr>
      <vt:lpstr>Erechthias</vt:lpstr>
      <vt:lpstr>Eristalinus</vt:lpstr>
      <vt:lpstr>Etiella</vt:lpstr>
      <vt:lpstr>Euborellia stali</vt:lpstr>
      <vt:lpstr>Euchrysops cnejus</vt:lpstr>
      <vt:lpstr>Euconocephalus incertus</vt:lpstr>
      <vt:lpstr>Eulophidae</vt:lpstr>
      <vt:lpstr>Eumenidae</vt:lpstr>
      <vt:lpstr>Euodynerus trilobus</vt:lpstr>
      <vt:lpstr>Eurrhyparodes</vt:lpstr>
      <vt:lpstr>Euxestus</vt:lpstr>
      <vt:lpstr>Evania appendigaster</vt:lpstr>
      <vt:lpstr>Ferrisia</vt:lpstr>
      <vt:lpstr>Forcipomyia</vt:lpstr>
      <vt:lpstr>Formicidae</vt:lpstr>
      <vt:lpstr>Galleria</vt:lpstr>
      <vt:lpstr>Gametis</vt:lpstr>
      <vt:lpstr>Gastrocopta</vt:lpstr>
      <vt:lpstr>Geograpsus</vt:lpstr>
      <vt:lpstr>Gerridae</vt:lpstr>
      <vt:lpstr>Gillmeria</vt:lpstr>
      <vt:lpstr>Glyptotermes scotti</vt:lpstr>
      <vt:lpstr>Gonocephalum</vt:lpstr>
      <vt:lpstr>Graspus</vt:lpstr>
      <vt:lpstr>Gryllodes</vt:lpstr>
      <vt:lpstr>Gonomyia o</vt:lpstr>
      <vt:lpstr>Gryllotalpa</vt:lpstr>
      <vt:lpstr>Halobates</vt:lpstr>
      <vt:lpstr>Hamaxas</vt:lpstr>
      <vt:lpstr>Haplothrips</vt:lpstr>
      <vt:lpstr>Hecamede</vt:lpstr>
      <vt:lpstr>Heleanna</vt:lpstr>
      <vt:lpstr>Hemiberlesia</vt:lpstr>
      <vt:lpstr>Herpetogramma</vt:lpstr>
      <vt:lpstr>Heteropoda venatoria</vt:lpstr>
      <vt:lpstr>Hippotion velox</vt:lpstr>
      <vt:lpstr>Hololepta</vt:lpstr>
      <vt:lpstr>Holoplagia</vt:lpstr>
      <vt:lpstr>Homalotylus</vt:lpstr>
      <vt:lpstr>Homoneura sp</vt:lpstr>
      <vt:lpstr>Huttonella</vt:lpstr>
      <vt:lpstr>Hyblaea puera</vt:lpstr>
      <vt:lpstr>Hydriris</vt:lpstr>
      <vt:lpstr>Hydroglyphus</vt:lpstr>
      <vt:lpstr>Hydrophilidae</vt:lpstr>
      <vt:lpstr>Hydrotaea</vt:lpstr>
      <vt:lpstr>Hypolimnas bolina</vt:lpstr>
      <vt:lpstr>Hypolimnas m</vt:lpstr>
      <vt:lpstr>Hypothenemus</vt:lpstr>
      <vt:lpstr>Inopeplus</vt:lpstr>
      <vt:lpstr>Ischiodon scutellaris</vt:lpstr>
      <vt:lpstr>Ischnura senegalensis</vt:lpstr>
      <vt:lpstr>Isometrus</vt:lpstr>
      <vt:lpstr>Junonia villida</vt:lpstr>
      <vt:lpstr>Labidura</vt:lpstr>
      <vt:lpstr>Lacon</vt:lpstr>
      <vt:lpstr>Laemodonta b</vt:lpstr>
      <vt:lpstr>Laemodonta c</vt:lpstr>
      <vt:lpstr>Lamiinae</vt:lpstr>
      <vt:lpstr>Lampito</vt:lpstr>
      <vt:lpstr>Lamprosema chagosalis</vt:lpstr>
      <vt:lpstr>Lamprosema nipheal</vt:lpstr>
      <vt:lpstr>Lamprosema p</vt:lpstr>
      <vt:lpstr>Lamprosema salomonalis</vt:lpstr>
      <vt:lpstr>Lantanophaga</vt:lpstr>
      <vt:lpstr>Leptynoptera</vt:lpstr>
      <vt:lpstr>Lestodiplosis</vt:lpstr>
      <vt:lpstr>Lestodiplosini</vt:lpstr>
      <vt:lpstr>Lestremia</vt:lpstr>
      <vt:lpstr>Limosina</vt:lpstr>
      <vt:lpstr>Lithocharis</vt:lpstr>
      <vt:lpstr>Lamprolonchaea</vt:lpstr>
      <vt:lpstr>Lonchaea</vt:lpstr>
      <vt:lpstr>Louisia</vt:lpstr>
      <vt:lpstr>Lucilia cuprina</vt:lpstr>
      <vt:lpstr>Lyctus b</vt:lpstr>
      <vt:lpstr>Lydia</vt:lpstr>
      <vt:lpstr>Lygaeidae</vt:lpstr>
      <vt:lpstr>Mabra eryxalis</vt:lpstr>
      <vt:lpstr>Macrodiplax cora</vt:lpstr>
      <vt:lpstr>Macroglossum oceanicum</vt:lpstr>
      <vt:lpstr>Mallada</vt:lpstr>
      <vt:lpstr>Mascaromyia</vt:lpstr>
      <vt:lpstr>Megachile</vt:lpstr>
      <vt:lpstr>Megalorhipida leucodactyla</vt:lpstr>
      <vt:lpstr>Megaselia</vt:lpstr>
      <vt:lpstr>Melampus c</vt:lpstr>
      <vt:lpstr>Melampus li</vt:lpstr>
      <vt:lpstr>Melampus l</vt:lpstr>
      <vt:lpstr>Melampus p</vt:lpstr>
      <vt:lpstr>Melampus s</vt:lpstr>
      <vt:lpstr>Melanoxanthus p</vt:lpstr>
      <vt:lpstr>Mesohomotoma</vt:lpstr>
      <vt:lpstr>Metasesarma</vt:lpstr>
      <vt:lpstr>Metopograpsus</vt:lpstr>
      <vt:lpstr>Metopograpsus t</vt:lpstr>
      <vt:lpstr>Microtrupis</vt:lpstr>
      <vt:lpstr>Miridae</vt:lpstr>
      <vt:lpstr>Monomorium</vt:lpstr>
      <vt:lpstr>Monotoma</vt:lpstr>
      <vt:lpstr>Musca domestica</vt:lpstr>
      <vt:lpstr>Musca s</vt:lpstr>
      <vt:lpstr>Mycodrosophila</vt:lpstr>
      <vt:lpstr>Myllocerus</vt:lpstr>
      <vt:lpstr>Nagurus</vt:lpstr>
      <vt:lpstr>Nauphoeta </vt:lpstr>
      <vt:lpstr>Necrobia</vt:lpstr>
      <vt:lpstr>Neoscona theisi</vt:lpstr>
      <vt:lpstr>Neostylopyga</vt:lpstr>
      <vt:lpstr>Nesopupa</vt:lpstr>
      <vt:lpstr>Nitidulidae</vt:lpstr>
      <vt:lpstr>Nocticanace</vt:lpstr>
      <vt:lpstr>Nostima</vt:lpstr>
      <vt:lpstr>Nylanderia bourbonica</vt:lpstr>
      <vt:lpstr>Ocholissa</vt:lpstr>
      <vt:lpstr>Ocypode c</vt:lpstr>
      <vt:lpstr>Ocypode co</vt:lpstr>
      <vt:lpstr>Odonaspis</vt:lpstr>
      <vt:lpstr>Olfersia a</vt:lpstr>
      <vt:lpstr>Olfersia f</vt:lpstr>
      <vt:lpstr>Olfersia s</vt:lpstr>
      <vt:lpstr>Olibrinus pigmentatus</vt:lpstr>
      <vt:lpstr>Oligotoma</vt:lpstr>
      <vt:lpstr>Omiodes indicata</vt:lpstr>
      <vt:lpstr>Omiodes poe</vt:lpstr>
      <vt:lpstr>Opeas</vt:lpstr>
      <vt:lpstr>Opius (Tolbia) scaevolae</vt:lpstr>
      <vt:lpstr>Ornebius sp</vt:lpstr>
      <vt:lpstr>Ornidia</vt:lpstr>
      <vt:lpstr>Ornithoica</vt:lpstr>
      <vt:lpstr>Ornithonyssus</vt:lpstr>
      <vt:lpstr>Ornithophila</vt:lpstr>
      <vt:lpstr>Orthetrum brachiale</vt:lpstr>
      <vt:lpstr>Orthocladiinae</vt:lpstr>
      <vt:lpstr>Oryctes</vt:lpstr>
      <vt:lpstr>Osorius</vt:lpstr>
      <vt:lpstr>Pachygrapsus</vt:lpstr>
      <vt:lpstr>Pantala</vt:lpstr>
      <vt:lpstr>Paralabella</vt:lpstr>
      <vt:lpstr>Paratettix</vt:lpstr>
      <vt:lpstr>Paratrechina longicornis</vt:lpstr>
      <vt:lpstr>Paromicrus</vt:lpstr>
      <vt:lpstr>Parotis suralis</vt:lpstr>
      <vt:lpstr>Paropeas</vt:lpstr>
      <vt:lpstr>Pedipes</vt:lpstr>
      <vt:lpstr>Pentarthrum</vt:lpstr>
      <vt:lpstr>Pentatomidae</vt:lpstr>
      <vt:lpstr>Percnon</vt:lpstr>
      <vt:lpstr>Periplaneta americana</vt:lpstr>
      <vt:lpstr>Periplaneta australasiae</vt:lpstr>
      <vt:lpstr>Peromyia</vt:lpstr>
      <vt:lpstr>Petrelaea</vt:lpstr>
      <vt:lpstr>Phaneroptera</vt:lpstr>
      <vt:lpstr>Phycita</vt:lpstr>
      <vt:lpstr>Philonthus</vt:lpstr>
      <vt:lpstr>Philopteridae</vt:lpstr>
      <vt:lpstr>Phoridae</vt:lpstr>
      <vt:lpstr>Physiphora az</vt:lpstr>
      <vt:lpstr>Physiphora al</vt:lpstr>
      <vt:lpstr>Pinnaspis</vt:lpstr>
      <vt:lpstr>Pison</vt:lpstr>
      <vt:lpstr>Placopsidella</vt:lpstr>
      <vt:lpstr>Plaesius</vt:lpstr>
      <vt:lpstr>Plagiostenopterina</vt:lpstr>
      <vt:lpstr>Planococcus</vt:lpstr>
      <vt:lpstr>Platygastridae</vt:lpstr>
      <vt:lpstr>Platymeris</vt:lpstr>
      <vt:lpstr>Platynaspis</vt:lpstr>
      <vt:lpstr>Poecilosomella</vt:lpstr>
      <vt:lpstr>Polistes olivaceus</vt:lpstr>
      <vt:lpstr>Ponerinae</vt:lpstr>
      <vt:lpstr>Porcellionides pruinosus</vt:lpstr>
      <vt:lpstr>Porphyrinia</vt:lpstr>
      <vt:lpstr>Porricondyla</vt:lpstr>
      <vt:lpstr>Prays</vt:lpstr>
      <vt:lpstr>Prorhinotermes</vt:lpstr>
      <vt:lpstr>Prospalta</vt:lpstr>
      <vt:lpstr>Protaetia</vt:lpstr>
      <vt:lpstr>Pseudeuxesta</vt:lpstr>
      <vt:lpstr>Pseudosmittia</vt:lpstr>
      <vt:lpstr>Pseudococcus c</vt:lpstr>
      <vt:lpstr>Pseudococcus l</vt:lpstr>
      <vt:lpstr>Pseudostenotrupis</vt:lpstr>
      <vt:lpstr>Psocodea</vt:lpstr>
      <vt:lpstr>Psychoda a</vt:lpstr>
      <vt:lpstr>Psychoda s</vt:lpstr>
      <vt:lpstr>Ptilodactylidae</vt:lpstr>
      <vt:lpstr>Pulvinaria</vt:lpstr>
      <vt:lpstr>Pycnoscelus i</vt:lpstr>
      <vt:lpstr>Pycnoscelus s</vt:lpstr>
      <vt:lpstr>Pygophora</vt:lpstr>
      <vt:lpstr>Pyrausta venilialis</vt:lpstr>
      <vt:lpstr>Quadraceps se</vt:lpstr>
      <vt:lpstr>Quadraceps st</vt:lpstr>
      <vt:lpstr>Quickia</vt:lpstr>
      <vt:lpstr>Reduviidae</vt:lpstr>
      <vt:lpstr>Remigia</vt:lpstr>
      <vt:lpstr>Rhinia</vt:lpstr>
      <vt:lpstr>Rhyothemis variegata</vt:lpstr>
      <vt:lpstr>Rhyparobia</vt:lpstr>
      <vt:lpstr>Rhysida longipes</vt:lpstr>
      <vt:lpstr>Ropalidia</vt:lpstr>
      <vt:lpstr>Saissetia</vt:lpstr>
      <vt:lpstr>Saldidae</vt:lpstr>
      <vt:lpstr>Sameodes</vt:lpstr>
      <vt:lpstr>Sapintus</vt:lpstr>
      <vt:lpstr>Sapromyza</vt:lpstr>
      <vt:lpstr>Saprosites sp</vt:lpstr>
      <vt:lpstr>Sarcophaga dux</vt:lpstr>
      <vt:lpstr>Sarcophaga peregrina</vt:lpstr>
      <vt:lpstr>Sarcophaga ruficornis</vt:lpstr>
      <vt:lpstr>Sarcophaga t</vt:lpstr>
      <vt:lpstr>Sayella</vt:lpstr>
      <vt:lpstr>Scarites</vt:lpstr>
      <vt:lpstr>Scatella</vt:lpstr>
      <vt:lpstr>Schistogenia</vt:lpstr>
      <vt:lpstr>Scholastes cinctus</vt:lpstr>
      <vt:lpstr>Sciaridae</vt:lpstr>
      <vt:lpstr>Scolia o</vt:lpstr>
      <vt:lpstr>Scolia r</vt:lpstr>
      <vt:lpstr>Scopaeus</vt:lpstr>
      <vt:lpstr>Scopula</vt:lpstr>
      <vt:lpstr>Scottiola</vt:lpstr>
      <vt:lpstr>Scymnus</vt:lpstr>
      <vt:lpstr>Scytodes velutina</vt:lpstr>
      <vt:lpstr>Sepsis</vt:lpstr>
      <vt:lpstr>Smeringopus pallidus</vt:lpstr>
      <vt:lpstr>Spathius</vt:lpstr>
      <vt:lpstr>Spelobia</vt:lpstr>
      <vt:lpstr>Sphex</vt:lpstr>
      <vt:lpstr>Spodoptera littoralis</vt:lpstr>
      <vt:lpstr>Spodoptera litura</vt:lpstr>
      <vt:lpstr>Spodoptera m</vt:lpstr>
      <vt:lpstr>Spoladea recurvalis</vt:lpstr>
      <vt:lpstr>Stenotrupis</vt:lpstr>
      <vt:lpstr>Sternochetus m</vt:lpstr>
      <vt:lpstr>Stictoptera</vt:lpstr>
      <vt:lpstr>Stilbula insularis</vt:lpstr>
      <vt:lpstr>Stomoxys</vt:lpstr>
      <vt:lpstr>Sufetula c</vt:lpstr>
      <vt:lpstr>Sufetula m</vt:lpstr>
      <vt:lpstr>Subancistrocerus</vt:lpstr>
      <vt:lpstr>Subulina</vt:lpstr>
      <vt:lpstr>Synclera univocalis</vt:lpstr>
      <vt:lpstr>Syngamia florella</vt:lpstr>
      <vt:lpstr>Tanytarsini</vt:lpstr>
      <vt:lpstr>Tapinoma</vt:lpstr>
      <vt:lpstr>Technomyrmex albipes</vt:lpstr>
      <vt:lpstr>Tenebrionidae</vt:lpstr>
      <vt:lpstr>Thelacantha</vt:lpstr>
      <vt:lpstr>Therobia</vt:lpstr>
      <vt:lpstr>Thinodromus</vt:lpstr>
      <vt:lpstr>Thyas (Ophiusa) coronata</vt:lpstr>
      <vt:lpstr>Thyas honesta</vt:lpstr>
      <vt:lpstr>Thyrsocnema</vt:lpstr>
      <vt:lpstr>Trachypholis</vt:lpstr>
      <vt:lpstr>Tramea limbata</vt:lpstr>
      <vt:lpstr>Trigger Species</vt:lpstr>
      <vt:lpstr>Trochoideus desjardinsi</vt:lpstr>
      <vt:lpstr>Truncatella</vt:lpstr>
      <vt:lpstr>Trypoxylon</vt:lpstr>
      <vt:lpstr>Uca</vt:lpstr>
      <vt:lpstr>Utetheisa pulchelloides</vt:lpstr>
      <vt:lpstr>Vanessa cardui</vt:lpstr>
      <vt:lpstr>Venezillo parvus</vt:lpstr>
      <vt:lpstr>Wuchereria</vt:lpstr>
      <vt:lpstr>Xenasteia</vt:lpstr>
      <vt:lpstr>Xyleborus</vt:lpstr>
      <vt:lpstr>Xylocopa sp</vt:lpstr>
      <vt:lpstr>Zaprionus</vt:lpstr>
      <vt:lpstr>Zosis geniculata</vt:lpstr>
      <vt:lpstr>Zygentoma</vt:lpstr>
      <vt:lpstr>Zyxomma petiolatum</vt:lpstr>
      <vt:lpstr>Junonia oenone</vt:lpstr>
      <vt:lpstr>Aiolopus!p078.png</vt:lpstr>
    </vt:vector>
  </TitlesOfParts>
  <Company>ZSL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Robertson</dc:creator>
  <cp:lastModifiedBy>Matthew Robertson</cp:lastModifiedBy>
  <dcterms:created xsi:type="dcterms:W3CDTF">2017-01-04T08:04:16Z</dcterms:created>
  <dcterms:modified xsi:type="dcterms:W3CDTF">2018-03-21T15:28:22Z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name="NXPowerLiteLastOptimized" pid="2">
    <vt:lpwstr>2289649</vt:lpwstr>
  </property>
  <property fmtid="{D5CDD505-2E9C-101B-9397-08002B2CF9AE}" name="NXPowerLiteSettings" pid="3">
    <vt:lpwstr>F7000400038000</vt:lpwstr>
  </property>
  <property fmtid="{D5CDD505-2E9C-101B-9397-08002B2CF9AE}" name="NXPowerLiteVersion" pid="4">
    <vt:lpwstr>D6.0.5</vt:lpwstr>
  </property>
</Properties>
</file>